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6540" tabRatio="621" activeTab="0"/>
  </bookViews>
  <sheets>
    <sheet name="Analysis" sheetId="1" r:id="rId1"/>
  </sheets>
  <definedNames>
    <definedName name="_xlnm.Print_Area" localSheetId="0">'Analysis'!$A$1:$L$612</definedName>
    <definedName name="_xlnm.Print_Titles" localSheetId="0">'Analysis'!$1:$6</definedName>
    <definedName name="ReportDataExportforExcelSheet2007P1">#REF!</definedName>
  </definedNames>
  <calcPr fullCalcOnLoad="1"/>
</workbook>
</file>

<file path=xl/sharedStrings.xml><?xml version="1.0" encoding="utf-8"?>
<sst xmlns="http://schemas.openxmlformats.org/spreadsheetml/2006/main" count="1221" uniqueCount="617">
  <si>
    <t>1 (A)</t>
  </si>
  <si>
    <t>1 (B)</t>
  </si>
  <si>
    <t>2(A)</t>
  </si>
  <si>
    <t>2(B)</t>
  </si>
  <si>
    <t>3(A)</t>
  </si>
  <si>
    <t>3(B)</t>
  </si>
  <si>
    <t>Loans Originated</t>
  </si>
  <si>
    <t>Loans With</t>
  </si>
  <si>
    <t xml:space="preserve">Institution </t>
  </si>
  <si>
    <t>Dollar Amount</t>
  </si>
  <si>
    <t>Number</t>
  </si>
  <si>
    <t xml:space="preserve">Loans </t>
  </si>
  <si>
    <t>Dollar Amount of</t>
  </si>
  <si>
    <t>Foreclosures</t>
  </si>
  <si>
    <t>Within 18 Mo. Of Frcl.</t>
  </si>
  <si>
    <t>Rate Greater 10%</t>
  </si>
  <si>
    <t>Type</t>
  </si>
  <si>
    <t>of loans</t>
  </si>
  <si>
    <t>of Loans In Default</t>
  </si>
  <si>
    <t xml:space="preserve">In Default </t>
  </si>
  <si>
    <t>Foreclosures Filed</t>
  </si>
  <si>
    <t>Foreclosures Closed</t>
  </si>
  <si>
    <t>Filed</t>
  </si>
  <si>
    <t>Closed</t>
  </si>
  <si>
    <t>As Reported in #3</t>
  </si>
  <si>
    <t>T</t>
  </si>
  <si>
    <t>M</t>
  </si>
  <si>
    <t>S</t>
  </si>
  <si>
    <t xml:space="preserve">Total </t>
  </si>
  <si>
    <t>Allied First Bank, sb</t>
  </si>
  <si>
    <t>American Union Savings and Loan Association, sb</t>
  </si>
  <si>
    <t>Arcola Homestead Savings Bank</t>
  </si>
  <si>
    <t>Beardstown Savings, s.b.</t>
  </si>
  <si>
    <t>Capaha Bank, S.B.</t>
  </si>
  <si>
    <t>Columbus Savings Bank</t>
  </si>
  <si>
    <t>Community Savings Bank</t>
  </si>
  <si>
    <t>DeWitt Savings Bank</t>
  </si>
  <si>
    <t>Eureka Savings Bank</t>
  </si>
  <si>
    <t>First Bank &amp; Trust, S.B.</t>
  </si>
  <si>
    <t>First Savanna Savings Bank</t>
  </si>
  <si>
    <t>First Savings Bank</t>
  </si>
  <si>
    <t>First Savings Bank of Hegewisch</t>
  </si>
  <si>
    <t>Flora Savings Bank</t>
  </si>
  <si>
    <t>George Washington Savings Bank</t>
  </si>
  <si>
    <t>Harvard Savings Bank</t>
  </si>
  <si>
    <t>Hoyne Savings Bank</t>
  </si>
  <si>
    <t>Jacksonville Savings Bank</t>
  </si>
  <si>
    <t>Liberty Bank for Savings</t>
  </si>
  <si>
    <t>Lincoln Park Savings Bank</t>
  </si>
  <si>
    <t>Lincoln State Bank, S.B.</t>
  </si>
  <si>
    <t>Lisle Savings Bank</t>
  </si>
  <si>
    <t>Marion County Savings Bank</t>
  </si>
  <si>
    <t>McHenry Savings Bank</t>
  </si>
  <si>
    <t>Milford Building and Loan Association</t>
  </si>
  <si>
    <t>Nashville Savings Bank</t>
  </si>
  <si>
    <t>Nokomis Savings Bank</t>
  </si>
  <si>
    <t>North County Savings Bank</t>
  </si>
  <si>
    <t>Pulaski Savings Bank</t>
  </si>
  <si>
    <t>Royal Savings Bank</t>
  </si>
  <si>
    <t>Security Bank, S.B.</t>
  </si>
  <si>
    <t>Security Savings Bank</t>
  </si>
  <si>
    <t>South End Savings, s.b.</t>
  </si>
  <si>
    <t>Streator Home Building and Loan Association</t>
  </si>
  <si>
    <t>Tremont Savings Bank</t>
  </si>
  <si>
    <t>Twin Oaks Savings Bank</t>
  </si>
  <si>
    <t>Union Savings Bank</t>
  </si>
  <si>
    <t>Wabash Savings Bank</t>
  </si>
  <si>
    <t>Washington Savings Bank</t>
  </si>
  <si>
    <t>West Town Savings Bank</t>
  </si>
  <si>
    <t>1St Community Bank</t>
  </si>
  <si>
    <t>1St Equity Bank</t>
  </si>
  <si>
    <t>1st Equity Bank Northwest</t>
  </si>
  <si>
    <t>1st State Bank of Mason City</t>
  </si>
  <si>
    <t>All American Bank</t>
  </si>
  <si>
    <t>Allegiance Community Bank</t>
  </si>
  <si>
    <t>Alpha Community Bank</t>
  </si>
  <si>
    <t>Amalgamated Bank of Chicago</t>
  </si>
  <si>
    <t>American Chartered Bank</t>
  </si>
  <si>
    <t>American Community Bank &amp; Trust</t>
  </si>
  <si>
    <t>American Eagle Bank</t>
  </si>
  <si>
    <t>American Eagle Bank of Chicago</t>
  </si>
  <si>
    <t>American Enterprise Bank</t>
  </si>
  <si>
    <t>American Heartland Bank and Trust</t>
  </si>
  <si>
    <t>American Metro Bank</t>
  </si>
  <si>
    <t>Americaunited Bank and Trust Company USA</t>
  </si>
  <si>
    <t>Anchor State Bank</t>
  </si>
  <si>
    <t>Andalusia Community Bank</t>
  </si>
  <si>
    <t>Anderson State Bank</t>
  </si>
  <si>
    <t>Anna State Bank</t>
  </si>
  <si>
    <t>Apple River State Bank</t>
  </si>
  <si>
    <t>Archer Bank</t>
  </si>
  <si>
    <t>Area Bank</t>
  </si>
  <si>
    <t>Athens State Bank</t>
  </si>
  <si>
    <t>Austin Bank of Chicago</t>
  </si>
  <si>
    <t>AztecAmerica Bank</t>
  </si>
  <si>
    <t>Bank &amp; Trust Company</t>
  </si>
  <si>
    <t>Bank of Belleville</t>
  </si>
  <si>
    <t>Bank of Bluffs</t>
  </si>
  <si>
    <t>Bank of Bourbonnais</t>
  </si>
  <si>
    <t>Bank of Calhoun County</t>
  </si>
  <si>
    <t>Bank of Chestnut</t>
  </si>
  <si>
    <t>Bank of Dwight</t>
  </si>
  <si>
    <t>Bank of Farmington</t>
  </si>
  <si>
    <t>Bank of Gibson City</t>
  </si>
  <si>
    <t>Bank of Illinois</t>
  </si>
  <si>
    <t>Bank of Kampsville</t>
  </si>
  <si>
    <t>Bank of Lincolnwood</t>
  </si>
  <si>
    <t>Bank of Modesto</t>
  </si>
  <si>
    <t>Bank of Montgomery</t>
  </si>
  <si>
    <t>Bank of O'Fallon</t>
  </si>
  <si>
    <t>Bank of Palatine</t>
  </si>
  <si>
    <t>Bank of Pontiac</t>
  </si>
  <si>
    <t>Bank of Quincy</t>
  </si>
  <si>
    <t>Bank of Rantoul</t>
  </si>
  <si>
    <t>Bank of Shorewood</t>
  </si>
  <si>
    <t>Bank of Springfield</t>
  </si>
  <si>
    <t>Bank of Stronghurst</t>
  </si>
  <si>
    <t>Bank of Yates City</t>
  </si>
  <si>
    <t>BankOrion</t>
  </si>
  <si>
    <t>Banterra Bank</t>
  </si>
  <si>
    <t>Belmont Bank &amp; Trust Company</t>
  </si>
  <si>
    <t>Benchmark Bank</t>
  </si>
  <si>
    <t>Better Banks</t>
  </si>
  <si>
    <t>Brickyard Bank</t>
  </si>
  <si>
    <t>Bridgeview Bank Group</t>
  </si>
  <si>
    <t>Brimfield Bank</t>
  </si>
  <si>
    <t>Broadway Bank</t>
  </si>
  <si>
    <t>Brown County State Bank</t>
  </si>
  <si>
    <t>Buckley State Bank</t>
  </si>
  <si>
    <t>Buffalo Prairie State Bank</t>
  </si>
  <si>
    <t>Builders Bank</t>
  </si>
  <si>
    <t>Burling Bank</t>
  </si>
  <si>
    <t>Busey Bank</t>
  </si>
  <si>
    <t>Byron Bank</t>
  </si>
  <si>
    <t>Camp Grove State Bank</t>
  </si>
  <si>
    <t>Campus State Bank</t>
  </si>
  <si>
    <t>Carrollton Bank</t>
  </si>
  <si>
    <t>Casey State Bank</t>
  </si>
  <si>
    <t>Central Bank</t>
  </si>
  <si>
    <t>Central Bank Illinois</t>
  </si>
  <si>
    <t>Central Illinois Bank</t>
  </si>
  <si>
    <t>Central State Bank</t>
  </si>
  <si>
    <t>Centrue Bank</t>
  </si>
  <si>
    <t>Chesterfield State Bank</t>
  </si>
  <si>
    <t>Chicago Community Bank</t>
  </si>
  <si>
    <t>Cissna Park State Bank</t>
  </si>
  <si>
    <t>Citizens Bank &amp; Trust Company of Chicago</t>
  </si>
  <si>
    <t>Citizens Bank of Chatsworth</t>
  </si>
  <si>
    <t>Citizens Bank of Edinburg</t>
  </si>
  <si>
    <t>Citizens Community Bank</t>
  </si>
  <si>
    <t>Citizens Community Bank of Illinois</t>
  </si>
  <si>
    <t>Citizens First State Bank of Walnut</t>
  </si>
  <si>
    <t>Citizens State Bank</t>
  </si>
  <si>
    <t>Citizens State Bank of Cropsey</t>
  </si>
  <si>
    <t>Citizens State Bank of Milford</t>
  </si>
  <si>
    <t>Citizens State Bank of Shipman</t>
  </si>
  <si>
    <t>Clay County State Bank</t>
  </si>
  <si>
    <t>Colchester State Bank</t>
  </si>
  <si>
    <t>Cole Taylor Bank</t>
  </si>
  <si>
    <t>Commercial State Bank of Waterloo</t>
  </si>
  <si>
    <t>Community Bank</t>
  </si>
  <si>
    <t>Community Bank of DuPage</t>
  </si>
  <si>
    <t>Community Bank of Easton</t>
  </si>
  <si>
    <t>Community Bank of Elmhurst</t>
  </si>
  <si>
    <t>Community Bank of Galesburg</t>
  </si>
  <si>
    <t>Community Bank of Lemont</t>
  </si>
  <si>
    <t>Community Bank of Oak Park River Forest</t>
  </si>
  <si>
    <t>Community Bank of Trenton</t>
  </si>
  <si>
    <t>Community Banks of Shelby County</t>
  </si>
  <si>
    <t>Community Bank-Wheaton/Glen Ellyn</t>
  </si>
  <si>
    <t>Community First Bank</t>
  </si>
  <si>
    <t>Community First Bank - Chicago</t>
  </si>
  <si>
    <t>Community State Bank</t>
  </si>
  <si>
    <t>Community State Bank of Plymouth</t>
  </si>
  <si>
    <t>Community State Bank of Rock Falls</t>
  </si>
  <si>
    <t>Community Trust Bank</t>
  </si>
  <si>
    <t>Corn Belt Bank and Trust Company</t>
  </si>
  <si>
    <t>Country Bank</t>
  </si>
  <si>
    <t>Crossroads Bank</t>
  </si>
  <si>
    <t>Delaware Place Bank</t>
  </si>
  <si>
    <t>Devon Bank</t>
  </si>
  <si>
    <t>Dewey State Bank</t>
  </si>
  <si>
    <t>Du Quoin State Bank</t>
  </si>
  <si>
    <t>Durand State Bank</t>
  </si>
  <si>
    <t>Edens Bank</t>
  </si>
  <si>
    <t>Edgebrook Bank</t>
  </si>
  <si>
    <t>Elkville State Bank</t>
  </si>
  <si>
    <t>Erie State Bank</t>
  </si>
  <si>
    <t>Exchange State Bank</t>
  </si>
  <si>
    <t>Fairview State Banking Company</t>
  </si>
  <si>
    <t>Family Bank and Trust Co.</t>
  </si>
  <si>
    <t>Farmer City State Bank</t>
  </si>
  <si>
    <t>Farmers &amp; Merchants Bank of Hutsonville</t>
  </si>
  <si>
    <t>Farmers and Merchants State Bank of Bushnell</t>
  </si>
  <si>
    <t>Farmers and Traders State Bank</t>
  </si>
  <si>
    <t>Farmers State Bank</t>
  </si>
  <si>
    <t>Farmers State Bank &amp; Trust Co</t>
  </si>
  <si>
    <t>Farmers State Bank of Alto Pass, Illinois</t>
  </si>
  <si>
    <t>Farmers State Bank of Camp Point</t>
  </si>
  <si>
    <t>Farmers State Bank of Danforth</t>
  </si>
  <si>
    <t>Farmers State Bank of Emden</t>
  </si>
  <si>
    <t>Farmers State Bank of Fulton County</t>
  </si>
  <si>
    <t>Farmers State Bank of Hoffman</t>
  </si>
  <si>
    <t>Farmers State Bank of Medora</t>
  </si>
  <si>
    <t>Farmers State Bank of Sublette</t>
  </si>
  <si>
    <t>Farmers State Bank of Western Illinois</t>
  </si>
  <si>
    <t>Farmers State Bank, Astoria</t>
  </si>
  <si>
    <t>Fayette County Bank</t>
  </si>
  <si>
    <t>Federated Bank</t>
  </si>
  <si>
    <t>First American Bank</t>
  </si>
  <si>
    <t>First Bank &amp; Trust</t>
  </si>
  <si>
    <t>First Bank and Trust Company of Illinois</t>
  </si>
  <si>
    <t>First Bank of Highland Park</t>
  </si>
  <si>
    <t>First Bank of Manhattan</t>
  </si>
  <si>
    <t>First Chicago Bank &amp; Trust</t>
  </si>
  <si>
    <t>First Choice Bank</t>
  </si>
  <si>
    <t>First Collinsville Bank</t>
  </si>
  <si>
    <t>First Community Bank</t>
  </si>
  <si>
    <t>First Community Bank and Trust</t>
  </si>
  <si>
    <t>First Community Bank of Hillsboro</t>
  </si>
  <si>
    <t>First Community Bank of Joliet</t>
  </si>
  <si>
    <t>First Community Bank, Xenia-Flora</t>
  </si>
  <si>
    <t>First Community State Bank</t>
  </si>
  <si>
    <t>First County Bank</t>
  </si>
  <si>
    <t>First DuPage Bank</t>
  </si>
  <si>
    <t>First Eagle Bank</t>
  </si>
  <si>
    <t>First Farmers State Bank</t>
  </si>
  <si>
    <t>First Illinois Bank</t>
  </si>
  <si>
    <t>First Midwest Bank</t>
  </si>
  <si>
    <t>First Nations Bank</t>
  </si>
  <si>
    <t>First Personal Bank</t>
  </si>
  <si>
    <t>First Security Bank</t>
  </si>
  <si>
    <t>First Security Trust and Savings Bank</t>
  </si>
  <si>
    <t>First Southern Bank</t>
  </si>
  <si>
    <t>First State Bank</t>
  </si>
  <si>
    <t>First State Bank of Beardstown</t>
  </si>
  <si>
    <t>First State Bank of Beecher City</t>
  </si>
  <si>
    <t>First State Bank of Biggsville</t>
  </si>
  <si>
    <t>First State Bank of Bloomington</t>
  </si>
  <si>
    <t>First State Bank of Campbell Hill</t>
  </si>
  <si>
    <t>First State Bank of Dix</t>
  </si>
  <si>
    <t>First State Bank of Forrest</t>
  </si>
  <si>
    <t>First State Bank of Olmsted</t>
  </si>
  <si>
    <t>First State Bank of Red Bud</t>
  </si>
  <si>
    <t>First State Bank of St Peter</t>
  </si>
  <si>
    <t>First State Bank of Van Orin</t>
  </si>
  <si>
    <t>First State Bank of West Salem</t>
  </si>
  <si>
    <t>First State Bank of Western Illinois</t>
  </si>
  <si>
    <t>First State Bank Shannon-Polo</t>
  </si>
  <si>
    <t>First Trust &amp; Savings Bank of Albany, Illinois</t>
  </si>
  <si>
    <t>First Trust Bank of Illinois</t>
  </si>
  <si>
    <t>First United Bank</t>
  </si>
  <si>
    <t>Flanagan State Bank</t>
  </si>
  <si>
    <t>Flora Bank &amp; Trust</t>
  </si>
  <si>
    <t>Forreston State Bank</t>
  </si>
  <si>
    <t>Founders Bank</t>
  </si>
  <si>
    <t>Franklin Bank</t>
  </si>
  <si>
    <t>Franklin Grove Bank</t>
  </si>
  <si>
    <t>Freedom Bank</t>
  </si>
  <si>
    <t>Galena State Bank &amp; Trust Co.</t>
  </si>
  <si>
    <t>Gateway Community Bank</t>
  </si>
  <si>
    <t>German-American State Bank</t>
  </si>
  <si>
    <t>Germantown Trust &amp; Savings Bank</t>
  </si>
  <si>
    <t>Glasford State Bank</t>
  </si>
  <si>
    <t>Glenview State Bank</t>
  </si>
  <si>
    <t>Gold Coast Bank</t>
  </si>
  <si>
    <t>Goodfield State Bank</t>
  </si>
  <si>
    <t>Grundy Bank</t>
  </si>
  <si>
    <t>H F Gehant Banking Co</t>
  </si>
  <si>
    <t>Hardware State Bank</t>
  </si>
  <si>
    <t>Hartsburg State Bank</t>
  </si>
  <si>
    <t>Heartland Bank and Trust Company</t>
  </si>
  <si>
    <t>Henry State Bank</t>
  </si>
  <si>
    <t>Heritage Bank of Central Illinois</t>
  </si>
  <si>
    <t>Heritage Bank of Schaumburg</t>
  </si>
  <si>
    <t>Heritage Community Bank</t>
  </si>
  <si>
    <t>Heritage State Bank</t>
  </si>
  <si>
    <t>Herrin Security Bank</t>
  </si>
  <si>
    <t>Highland Community Bank</t>
  </si>
  <si>
    <t>Hinsdale Bank &amp; Trust Company</t>
  </si>
  <si>
    <t>Holcomb State Bank</t>
  </si>
  <si>
    <t>Hyde Park Bank and Trust Company</t>
  </si>
  <si>
    <t>Illini Bank</t>
  </si>
  <si>
    <t>Illini State Bank</t>
  </si>
  <si>
    <t>Independent Bankers' Bank</t>
  </si>
  <si>
    <t>Inland Bank and Trust</t>
  </si>
  <si>
    <t>International Bank of Chicago</t>
  </si>
  <si>
    <t>Ipava State Bank</t>
  </si>
  <si>
    <t>Iroquois Farmers State Bank</t>
  </si>
  <si>
    <t>Itasca Bank &amp; Trust Co</t>
  </si>
  <si>
    <t>Jersey State Bank</t>
  </si>
  <si>
    <t>Joy State Bank</t>
  </si>
  <si>
    <t>Kenney Bank and Trust</t>
  </si>
  <si>
    <t>Kent Bank</t>
  </si>
  <si>
    <t>Kinderhook State Bank</t>
  </si>
  <si>
    <t>La Salle State Bank</t>
  </si>
  <si>
    <t>Lake Forest Bank &amp; Trust Company</t>
  </si>
  <si>
    <t>Lakeside Bank</t>
  </si>
  <si>
    <t>Laura State Bank</t>
  </si>
  <si>
    <t>Lena State Bank</t>
  </si>
  <si>
    <t>Liberty Bank</t>
  </si>
  <si>
    <t>Libertyville Bank &amp; Trust Company</t>
  </si>
  <si>
    <t>LincolnWay Community Bank</t>
  </si>
  <si>
    <t>Logan County Bank</t>
  </si>
  <si>
    <t>Longview State Bank</t>
  </si>
  <si>
    <t>MainSource Bank of Illinois</t>
  </si>
  <si>
    <t>Marine Bank &amp; Trust</t>
  </si>
  <si>
    <t>Marine Bank, Springfield</t>
  </si>
  <si>
    <t>Maroa Forsyth Community Bank</t>
  </si>
  <si>
    <t>Marquette Bank</t>
  </si>
  <si>
    <t>Marseilles Bank</t>
  </si>
  <si>
    <t>Marshall County State Bank</t>
  </si>
  <si>
    <t>Mazon State Bank</t>
  </si>
  <si>
    <t>Merchants and Manufacturers Bank</t>
  </si>
  <si>
    <t>Meridian Bank</t>
  </si>
  <si>
    <t>Metropolitan Bank and Trust Company</t>
  </si>
  <si>
    <t>Metropolitan Capital Bank</t>
  </si>
  <si>
    <t>Middletown State Bank</t>
  </si>
  <si>
    <t>Midland Community Bank</t>
  </si>
  <si>
    <t>Midland States Bank</t>
  </si>
  <si>
    <t>Midwest Bank and Trust Company</t>
  </si>
  <si>
    <t>Midwest Bank of Western Illinois</t>
  </si>
  <si>
    <t>Midwest Community Bank</t>
  </si>
  <si>
    <t>Milledgeville State Bank</t>
  </si>
  <si>
    <t>Millennium Bank</t>
  </si>
  <si>
    <t>Morton Community Bank</t>
  </si>
  <si>
    <t>Municipal Trust and Savings Bank</t>
  </si>
  <si>
    <t>Murphy-Wall State Bank and Trust Company</t>
  </si>
  <si>
    <t>Mutual Bank</t>
  </si>
  <si>
    <t>New Century Bank</t>
  </si>
  <si>
    <t>New City Bank</t>
  </si>
  <si>
    <t>NorStates Bank</t>
  </si>
  <si>
    <t>North Adams State Bank</t>
  </si>
  <si>
    <t>North Bank</t>
  </si>
  <si>
    <t>North Central Bank</t>
  </si>
  <si>
    <t>North Community Bank</t>
  </si>
  <si>
    <t>North Shore Community Bank &amp; Trust Company</t>
  </si>
  <si>
    <t>Northbrook Bank &amp; Trust Company</t>
  </si>
  <si>
    <t>Northside Community Bank</t>
  </si>
  <si>
    <t>Northwest Bank of Rockford</t>
  </si>
  <si>
    <t>Oak Bank</t>
  </si>
  <si>
    <t>Oakdale State Bank</t>
  </si>
  <si>
    <t>Oswego Community Bank</t>
  </si>
  <si>
    <t>Oxford Bank and Trust</t>
  </si>
  <si>
    <t>Pacific Global Bank</t>
  </si>
  <si>
    <t>Palmer Bank</t>
  </si>
  <si>
    <t>Palos Bank and Trust Company</t>
  </si>
  <si>
    <t>Pan American Bank</t>
  </si>
  <si>
    <t>Park Ridge Community Bank</t>
  </si>
  <si>
    <t>Parkway Bank and Trust Company</t>
  </si>
  <si>
    <t>Partners Bank</t>
  </si>
  <si>
    <t>PeopleFirst Bank</t>
  </si>
  <si>
    <t>Peoples Bank &amp; Trust</t>
  </si>
  <si>
    <t>Peoples Bank of Kankakee County</t>
  </si>
  <si>
    <t>Peoples Bank of Macon</t>
  </si>
  <si>
    <t>Peoples State Bank of Colfax</t>
  </si>
  <si>
    <t>Peotone Bank and Trust Company</t>
  </si>
  <si>
    <t>Petefish Skiles &amp; Co</t>
  </si>
  <si>
    <t>Philo Exchange Bank</t>
  </si>
  <si>
    <t>Plaza Bank</t>
  </si>
  <si>
    <t>Port Byron State Bank</t>
  </si>
  <si>
    <t>Prairie Community Bank</t>
  </si>
  <si>
    <t>Prairie State Bank &amp; Trust</t>
  </si>
  <si>
    <t>Preferred Bank</t>
  </si>
  <si>
    <t>Premier Bank</t>
  </si>
  <si>
    <t>Premier Bank of Jacksonville</t>
  </si>
  <si>
    <t>Princeville State Bank</t>
  </si>
  <si>
    <t>Providence Bank, LLC</t>
  </si>
  <si>
    <t>Raritan State Bank</t>
  </si>
  <si>
    <t>Ravenswood Bank</t>
  </si>
  <si>
    <t>Republic Bank of Chicago</t>
  </si>
  <si>
    <t>Reynolds State Bank</t>
  </si>
  <si>
    <t>Riverside Community Bank</t>
  </si>
  <si>
    <t>Rochester State Bank</t>
  </si>
  <si>
    <t>Rock River Bank</t>
  </si>
  <si>
    <t>Rockford Bank and Trust Company</t>
  </si>
  <si>
    <t>Rushville State Bank</t>
  </si>
  <si>
    <t>Sainte Marie State Bank</t>
  </si>
  <si>
    <t>Sauk Valley Bank &amp; Trust Company</t>
  </si>
  <si>
    <t>Savanna-Thomson State Bank</t>
  </si>
  <si>
    <t>Schuyler State Bank</t>
  </si>
  <si>
    <t>Scott State Bank</t>
  </si>
  <si>
    <t>Shelby County State Bank</t>
  </si>
  <si>
    <t>Sheridan State Bank</t>
  </si>
  <si>
    <t>ShoreBank</t>
  </si>
  <si>
    <t>Sidell State Bank</t>
  </si>
  <si>
    <t>Signature Bank</t>
  </si>
  <si>
    <t>South Side Trust &amp; Savings Bank of Peoria</t>
  </si>
  <si>
    <t>Southern Illinois Bank</t>
  </si>
  <si>
    <t>SouthernTrust Bank</t>
  </si>
  <si>
    <t>Soy Capital Bank and Trust Company</t>
  </si>
  <si>
    <t>Spring Valley City Bank</t>
  </si>
  <si>
    <t>St. Charles Bank &amp; Trust</t>
  </si>
  <si>
    <t>Standard Bank and Trust Company</t>
  </si>
  <si>
    <t>State Bank</t>
  </si>
  <si>
    <t>State Bank of Arthur</t>
  </si>
  <si>
    <t>State Bank of Ashland</t>
  </si>
  <si>
    <t>State Bank of Bement</t>
  </si>
  <si>
    <t>State Bank of Cerro Gordo</t>
  </si>
  <si>
    <t>State Bank of Cherry</t>
  </si>
  <si>
    <t>State Bank of Chrisman</t>
  </si>
  <si>
    <t>State Bank of Colusa</t>
  </si>
  <si>
    <t>State Bank of Countryside</t>
  </si>
  <si>
    <t>State Bank of Davis</t>
  </si>
  <si>
    <t>State Bank of Graymont</t>
  </si>
  <si>
    <t>State Bank of Herscher</t>
  </si>
  <si>
    <t>State Bank of Illinois</t>
  </si>
  <si>
    <t>State Bank of Industry</t>
  </si>
  <si>
    <t>State Bank of Lincoln</t>
  </si>
  <si>
    <t>State Bank of Nauvoo</t>
  </si>
  <si>
    <t>State Bank of Niantic</t>
  </si>
  <si>
    <t>State Bank of Prairie Du Rocher</t>
  </si>
  <si>
    <t>State Bank of Saunemin</t>
  </si>
  <si>
    <t>State Bank of Speer</t>
  </si>
  <si>
    <t>State Bank of St Jacob</t>
  </si>
  <si>
    <t>State Bank of The Lakes</t>
  </si>
  <si>
    <t>State Bank of Toulon</t>
  </si>
  <si>
    <t>State Bank of Waterloo</t>
  </si>
  <si>
    <t>State Bank of Whittington</t>
  </si>
  <si>
    <t>State Street Bank and Trust Company</t>
  </si>
  <si>
    <t>STC Capital Bank</t>
  </si>
  <si>
    <t>Strategic Capital Bank</t>
  </si>
  <si>
    <t>Suburban Bank &amp; Trust Company</t>
  </si>
  <si>
    <t>Table Grove State Bank</t>
  </si>
  <si>
    <t>Teutopolis State Bank</t>
  </si>
  <si>
    <t>Texico State Bank</t>
  </si>
  <si>
    <t>The Bank of Carbondale</t>
  </si>
  <si>
    <t>The Bank of Commerce</t>
  </si>
  <si>
    <t>The Bank of Edwardsville</t>
  </si>
  <si>
    <t>The Bank of Herrin</t>
  </si>
  <si>
    <t>The Bank of Lawrence County</t>
  </si>
  <si>
    <t>The Bank of Marion</t>
  </si>
  <si>
    <t>The Clay City Banking Co</t>
  </si>
  <si>
    <t>The Edgar County Bank and Trust Co.</t>
  </si>
  <si>
    <t>The Elgin State Bank</t>
  </si>
  <si>
    <t>The Elizabeth State Bank</t>
  </si>
  <si>
    <t>The Farmers and Mechanics Bank</t>
  </si>
  <si>
    <t>The Farmers Bank of Liberty</t>
  </si>
  <si>
    <t>The Farmers Bank of Mt Pulaski</t>
  </si>
  <si>
    <t>The Farmers State Bank and Trust Company</t>
  </si>
  <si>
    <t>The First Bank and Trust Company of Murphysboro</t>
  </si>
  <si>
    <t>The First Commercial Bank</t>
  </si>
  <si>
    <t>The First State Bank of Dongola</t>
  </si>
  <si>
    <t>The First State Bank of Winchester, Illinois</t>
  </si>
  <si>
    <t>The First Trust and Savings Bank of Watseka</t>
  </si>
  <si>
    <t>The Foster Bank</t>
  </si>
  <si>
    <t>The Gerber State Bank</t>
  </si>
  <si>
    <t>The Gifford State Bank</t>
  </si>
  <si>
    <t>The Harvard State Bank</t>
  </si>
  <si>
    <t>The Heights Bank</t>
  </si>
  <si>
    <t>The Hill-Dodge Banking Company</t>
  </si>
  <si>
    <t>The Iuka State Bank</t>
  </si>
  <si>
    <t>The John Warner Bank</t>
  </si>
  <si>
    <t>The Leaders Bank</t>
  </si>
  <si>
    <t>The Northern Trust Company</t>
  </si>
  <si>
    <t>The Peoples' Bank of Arlington Heights</t>
  </si>
  <si>
    <t>The Peoples State Bank of Newton, Illinois</t>
  </si>
  <si>
    <t>The Poplar Grove State Bank</t>
  </si>
  <si>
    <t>The PrivateBank and Trust Company</t>
  </si>
  <si>
    <t>The State Bank of Blue Mound</t>
  </si>
  <si>
    <t>The State Bank of Geneva</t>
  </si>
  <si>
    <t>The State Bank of Lima</t>
  </si>
  <si>
    <t>The State Bank of Pearl City</t>
  </si>
  <si>
    <t>The Village Bank</t>
  </si>
  <si>
    <t>Timewell State Bank</t>
  </si>
  <si>
    <t>Tompkins State Bank</t>
  </si>
  <si>
    <t>Town &amp; Country Bank</t>
  </si>
  <si>
    <t>Town &amp; Country Bank of Springfield</t>
  </si>
  <si>
    <t>Town and Country Bank of Quincy</t>
  </si>
  <si>
    <t>Town Center Bank</t>
  </si>
  <si>
    <t>Town Community Bank and Trust</t>
  </si>
  <si>
    <t>United Community Bank</t>
  </si>
  <si>
    <t>Valley Bank</t>
  </si>
  <si>
    <t>Valley Community Bank</t>
  </si>
  <si>
    <t>Vermilion Valley Bank</t>
  </si>
  <si>
    <t>Vermont State Bank</t>
  </si>
  <si>
    <t>Villa Grove State Bank</t>
  </si>
  <si>
    <t>Village Bank &amp; Trust</t>
  </si>
  <si>
    <t>Warren-Boynton State Bank</t>
  </si>
  <si>
    <t>Washington State Bank</t>
  </si>
  <si>
    <t>Waterman State Bank</t>
  </si>
  <si>
    <t>Wemple State Bank</t>
  </si>
  <si>
    <t>Wenona State Bank</t>
  </si>
  <si>
    <t>West Suburban Bank</t>
  </si>
  <si>
    <t>Wheatland Bank</t>
  </si>
  <si>
    <t>Wheaton Bank &amp; Trust Company</t>
  </si>
  <si>
    <t>White Hall Bank</t>
  </si>
  <si>
    <t>Williamsville State Bank &amp; Trust</t>
  </si>
  <si>
    <t>Winfield Community Bank</t>
  </si>
  <si>
    <t>Accredited Home Lenders, Inc.</t>
  </si>
  <si>
    <t>AEGON USA Real Estate Services, Inc.</t>
  </si>
  <si>
    <t>AimLoan.com</t>
  </si>
  <si>
    <t>American Portfolio Mortgage Corporation</t>
  </si>
  <si>
    <t>Ameritrust Mortgage Corporation</t>
  </si>
  <si>
    <t>Amherst Funding Group, L.P.</t>
  </si>
  <si>
    <t>APEX Mortgage Corp.</t>
  </si>
  <si>
    <t>Ardain Mortgage Corp</t>
  </si>
  <si>
    <t>Bayview Loan Servicing, LLC</t>
  </si>
  <si>
    <t>Celink</t>
  </si>
  <si>
    <t>Century 21 Mortgage</t>
  </si>
  <si>
    <t>Century Lending Company</t>
  </si>
  <si>
    <t>Cimarron Mortgage Company</t>
  </si>
  <si>
    <t>CIT Group/Sales Financing, Inc.</t>
  </si>
  <si>
    <t>CMF Mortgage Co.</t>
  </si>
  <si>
    <t>Countrywide Home Loans Servicing, LP</t>
  </si>
  <si>
    <t>Crescent Mortgage Company</t>
  </si>
  <si>
    <t>Crown Mortgage Company</t>
  </si>
  <si>
    <t>Delmar Financial Company</t>
  </si>
  <si>
    <t>Dovenmuehle Mortgage Company, L.P.</t>
  </si>
  <si>
    <t>Dovenmuehle Mortgage, Inc.</t>
  </si>
  <si>
    <t>EMC Mortgage Corporation</t>
  </si>
  <si>
    <t>Emigrant Mortgage Company, Inc.</t>
  </si>
  <si>
    <t>Fidelity Home Mortgage Corporation</t>
  </si>
  <si>
    <t>Fifth Third Mortgage Company</t>
  </si>
  <si>
    <t>First Mortgage Options Corp.</t>
  </si>
  <si>
    <t>First Residential Mortgage Network, Inc dba SurePoint Lending</t>
  </si>
  <si>
    <t>FLC Mortgage Company</t>
  </si>
  <si>
    <t>Franklin Credit Management Corp.</t>
  </si>
  <si>
    <t>Fremont Investment &amp; Loan</t>
  </si>
  <si>
    <t>GMAC Mortgage, LLC</t>
  </si>
  <si>
    <t>Green Tree Servicing LLC</t>
  </si>
  <si>
    <t>Greystone Residential Funding, Inc.</t>
  </si>
  <si>
    <t>GRP Financial Services Corp.</t>
  </si>
  <si>
    <t>Guild Mortgage Company</t>
  </si>
  <si>
    <t>Harbor Financial Group, Ltd.</t>
  </si>
  <si>
    <t>Home Servicing, LLC</t>
  </si>
  <si>
    <t>HSBC Credit Center, Inc.</t>
  </si>
  <si>
    <t>HSBC Mortgage Services Inc.</t>
  </si>
  <si>
    <t>Inland Condo Investor Loan Corp.</t>
  </si>
  <si>
    <t>Irwin Home Equity Corp</t>
  </si>
  <si>
    <t>James F. Messinger &amp; Company, Inc.</t>
  </si>
  <si>
    <t>Lake Mortgage Company, Inc.</t>
  </si>
  <si>
    <t>Litton Loan Servicing, LP</t>
  </si>
  <si>
    <t>LoanCare Servicing Center, Inc.</t>
  </si>
  <si>
    <t>Mid Central Community Action, Inc.</t>
  </si>
  <si>
    <t>Midwest First Financial Limited Partnership IV</t>
  </si>
  <si>
    <t>Morgan Stanley Credit Corporation</t>
  </si>
  <si>
    <t>Mortgage Center L.C.</t>
  </si>
  <si>
    <t>Mortgage Clearing Corporation</t>
  </si>
  <si>
    <t>MVB Mortgage Corporation</t>
  </si>
  <si>
    <t>Nationwide Advantage Mortgage Company</t>
  </si>
  <si>
    <t>Neighborhood Lending Services, Inc.</t>
  </si>
  <si>
    <t>NoteWorld Servicing Center</t>
  </si>
  <si>
    <t>Ocwen Loan Servicing, LLC</t>
  </si>
  <si>
    <t>Origen Servicing, Inc.</t>
  </si>
  <si>
    <t>PerformanceOne Financial, Inc.</t>
  </si>
  <si>
    <t>PHH Mortgage Corporation</t>
  </si>
  <si>
    <t>PHH Mortgage Services</t>
  </si>
  <si>
    <t>Popular FS, LLC</t>
  </si>
  <si>
    <t>Popular Mortgage Servicing, Inc.</t>
  </si>
  <si>
    <t>Premium Capital Funding, LLC dba Topdot Mortgage</t>
  </si>
  <si>
    <t>Primary Capital Advisors, LC</t>
  </si>
  <si>
    <t>Provident Funding Group, Inc.</t>
  </si>
  <si>
    <t>Residential Credit Solutions, Inc.</t>
  </si>
  <si>
    <t>ResMAE Mortgage Corporation</t>
  </si>
  <si>
    <t>River Valley Mortgage Corp.</t>
  </si>
  <si>
    <t>Saxon Mortgage Services, Inc.</t>
  </si>
  <si>
    <t>Select Portfolio Servicing, Inc.</t>
  </si>
  <si>
    <t>SN Servicing Corporation</t>
  </si>
  <si>
    <t>Specialized Loan Servicing, LLC</t>
  </si>
  <si>
    <t>Sun West Mortgage Company, Inc.</t>
  </si>
  <si>
    <t>SunTrust Mortgage, Inc.</t>
  </si>
  <si>
    <t>Taylor, Bean &amp; Whitaker Mortgage Corporation</t>
  </si>
  <si>
    <t>The Mortgage Service Center</t>
  </si>
  <si>
    <t>United Mortgage and Loan Investment, LLC</t>
  </si>
  <si>
    <t>Universal Mortgage Corporation</t>
  </si>
  <si>
    <t>Walter Mortgage Company</t>
  </si>
  <si>
    <t>Wilshire Credit Corporation</t>
  </si>
  <si>
    <t>SLM Financial Corporation d/b/a Sallie Mae Mortgage</t>
  </si>
  <si>
    <t>DEFAULT AND FORECLOSURE REPORT JANUARY 1, 2008 - JUNE 30, 2008</t>
  </si>
  <si>
    <t>Advanced Financial Services, Inc.</t>
  </si>
  <si>
    <t>Advanced Funding Associates, Inc.</t>
  </si>
  <si>
    <t>American Home Mortgage Servicing, Inc.</t>
  </si>
  <si>
    <t>BSI Financial Services, Inc.</t>
  </si>
  <si>
    <t>Carrington Mortgage Services, LLC</t>
  </si>
  <si>
    <t>Continental Home Loans, Inc.</t>
  </si>
  <si>
    <t>Draper and Kramer Mortgage Corp.  D/B/A 1st Advantage Mortgage</t>
  </si>
  <si>
    <t>ECC Capital Corporation</t>
  </si>
  <si>
    <t>GE Money Mortgage Holding Company, LLC</t>
  </si>
  <si>
    <t>Green Planet Servicing, LLC</t>
  </si>
  <si>
    <t>HomeComings Financial, LLC</t>
  </si>
  <si>
    <t>HomEq Servicing</t>
  </si>
  <si>
    <t>IBM Lender Business Process Services, Inc.</t>
  </si>
  <si>
    <t>Investors Mortgage Lending, Inc.</t>
  </si>
  <si>
    <t>Iowa Bankers Mortgage Corporation</t>
  </si>
  <si>
    <t>iServe Servicing, Inc.</t>
  </si>
  <si>
    <t>Kondaur Capital Corporation</t>
  </si>
  <si>
    <t>Marix Servicing, LLC</t>
  </si>
  <si>
    <t>MorEquity, Inc.</t>
  </si>
  <si>
    <t>Novellus Capital Funding, Inc.</t>
  </si>
  <si>
    <t>PMC Bancorp (Inc.)</t>
  </si>
  <si>
    <t>Prodovis Mortgage, LLC</t>
  </si>
  <si>
    <t>Quantum Servicing Corporation</t>
  </si>
  <si>
    <t>Real Time Resolutions, Inc.</t>
  </si>
  <si>
    <t>S &amp; S Lending</t>
  </si>
  <si>
    <t>Sierra Pacific Mortgage Company, Inc.</t>
  </si>
  <si>
    <t>Sierra Pacific Mortgage Company, Inc. dba 1st NLS</t>
  </si>
  <si>
    <t>U.S. Mortgage Corp. dba Icon Residential Capital</t>
  </si>
  <si>
    <t>Universal American Mortgage Company, LLC</t>
  </si>
  <si>
    <t>Virgin Money USA, Inc.</t>
  </si>
  <si>
    <t>Wilmington Finance, Inc.</t>
  </si>
  <si>
    <t>Alpine Bank &amp; Trust Co.</t>
  </si>
  <si>
    <t>Blackhawk Bank &amp; Trust</t>
  </si>
  <si>
    <t>Community First Bank of the Heartland</t>
  </si>
  <si>
    <t>Covenant Bank</t>
  </si>
  <si>
    <t>Evergreen Bank Group</t>
  </si>
  <si>
    <t>Golden Eagle Community Bank</t>
  </si>
  <si>
    <t>Grand Rivers Community Bank</t>
  </si>
  <si>
    <t>HomeStar Bank and Financial Services</t>
  </si>
  <si>
    <t>InBank</t>
  </si>
  <si>
    <t>Legence Bank</t>
  </si>
  <si>
    <t>Mercantile Bank</t>
  </si>
  <si>
    <t>Northwest Community Bank</t>
  </si>
  <si>
    <t>Seaway Bank and Trust Company</t>
  </si>
  <si>
    <t>State Bank of Paw Paw, Illinois</t>
  </si>
  <si>
    <t>TrustBank</t>
  </si>
  <si>
    <t>Waukegan Savings Bank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</si>
</sst>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%"/>
    <numFmt numFmtId="166" formatCode="0.000%"/>
  </numFmts>
  <fonts count="41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NumberFormat="1" applyAlignment="1" quotePrefix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4"/>
  <sheetViews>
    <sheetView tabSelected="1" zoomScale="85" zoomScaleNormal="85" zoomScaleSheetLayoutView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421875" style="3" customWidth="1"/>
    <col min="2" max="2" width="46.28125" style="3" customWidth="1"/>
    <col min="3" max="3" width="18.00390625" style="14" bestFit="1" customWidth="1"/>
    <col min="4" max="4" width="9.7109375" style="14" customWidth="1"/>
    <col min="5" max="5" width="18.421875" style="14" customWidth="1"/>
    <col min="6" max="6" width="11.57421875" style="14" customWidth="1"/>
    <col min="7" max="7" width="20.421875" style="14" bestFit="1" customWidth="1"/>
    <col min="8" max="8" width="19.8515625" style="14" bestFit="1" customWidth="1"/>
    <col min="9" max="10" width="12.8515625" style="14" bestFit="1" customWidth="1"/>
    <col min="11" max="11" width="20.00390625" style="21" bestFit="1" customWidth="1"/>
    <col min="12" max="12" width="17.140625" style="21" bestFit="1" customWidth="1"/>
  </cols>
  <sheetData>
    <row r="1" ht="15.75" customHeight="1"/>
    <row r="2" spans="1:12" ht="15.75" customHeight="1">
      <c r="A2" s="4" t="s">
        <v>569</v>
      </c>
      <c r="B2" s="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 customHeight="1">
      <c r="A3" s="5"/>
      <c r="B3" s="5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customHeight="1">
      <c r="A4" s="6"/>
      <c r="B4" s="6"/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4</v>
      </c>
      <c r="I4" s="17" t="s">
        <v>5</v>
      </c>
      <c r="J4" s="17" t="s">
        <v>5</v>
      </c>
      <c r="K4" s="17" t="s">
        <v>6</v>
      </c>
      <c r="L4" s="17" t="s">
        <v>7</v>
      </c>
    </row>
    <row r="5" spans="1:12" ht="15.75" customHeight="1">
      <c r="A5" s="6" t="s">
        <v>8</v>
      </c>
      <c r="B5" s="6"/>
      <c r="C5" s="17" t="s">
        <v>9</v>
      </c>
      <c r="D5" s="17" t="s">
        <v>10</v>
      </c>
      <c r="E5" s="17" t="s">
        <v>9</v>
      </c>
      <c r="F5" s="17" t="s">
        <v>11</v>
      </c>
      <c r="G5" s="17" t="s">
        <v>12</v>
      </c>
      <c r="H5" s="17" t="s">
        <v>12</v>
      </c>
      <c r="I5" s="17" t="s">
        <v>13</v>
      </c>
      <c r="J5" s="17" t="s">
        <v>13</v>
      </c>
      <c r="K5" s="24" t="s">
        <v>14</v>
      </c>
      <c r="L5" s="17" t="s">
        <v>15</v>
      </c>
    </row>
    <row r="6" spans="1:12" ht="15.75" customHeight="1">
      <c r="A6" s="6" t="s">
        <v>16</v>
      </c>
      <c r="B6" s="6"/>
      <c r="C6" s="17" t="s">
        <v>17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24</v>
      </c>
    </row>
    <row r="7" spans="1:12" ht="15.75" customHeight="1">
      <c r="A7" s="6"/>
      <c r="B7" s="6"/>
      <c r="C7" s="18"/>
      <c r="D7" s="18"/>
      <c r="E7" s="18"/>
      <c r="F7" s="18"/>
      <c r="G7" s="18"/>
      <c r="H7" s="18"/>
      <c r="I7" s="18"/>
      <c r="J7" s="18"/>
      <c r="K7" s="17"/>
      <c r="L7" s="17"/>
    </row>
    <row r="8" spans="1:12" s="1" customFormat="1" ht="15.75" customHeight="1">
      <c r="A8" s="7" t="s">
        <v>25</v>
      </c>
      <c r="B8" s="7">
        <f>B55</f>
        <v>41</v>
      </c>
      <c r="C8" s="19">
        <f aca="true" t="shared" si="0" ref="C8:L8">SUM(C12:C54)</f>
        <v>3180433514</v>
      </c>
      <c r="D8" s="19">
        <f t="shared" si="0"/>
        <v>43230</v>
      </c>
      <c r="E8" s="19">
        <f t="shared" si="0"/>
        <v>28438145</v>
      </c>
      <c r="F8" s="19">
        <f t="shared" si="0"/>
        <v>258</v>
      </c>
      <c r="G8" s="19">
        <f t="shared" si="0"/>
        <v>7107937</v>
      </c>
      <c r="H8" s="19">
        <f t="shared" si="0"/>
        <v>2622964</v>
      </c>
      <c r="I8" s="19">
        <f t="shared" si="0"/>
        <v>54</v>
      </c>
      <c r="J8" s="19">
        <f t="shared" si="0"/>
        <v>35</v>
      </c>
      <c r="K8" s="19">
        <f t="shared" si="0"/>
        <v>4</v>
      </c>
      <c r="L8" s="19">
        <f t="shared" si="0"/>
        <v>0</v>
      </c>
    </row>
    <row r="9" spans="1:12" s="1" customFormat="1" ht="15.75" customHeight="1">
      <c r="A9" s="7" t="s">
        <v>26</v>
      </c>
      <c r="B9" s="7">
        <f>B612</f>
        <v>111</v>
      </c>
      <c r="C9" s="19">
        <f aca="true" t="shared" si="1" ref="C9:L9">SUM(C499:C611)</f>
        <v>98183509450</v>
      </c>
      <c r="D9" s="19">
        <f t="shared" si="1"/>
        <v>675379</v>
      </c>
      <c r="E9" s="19">
        <f t="shared" si="1"/>
        <v>11459425385</v>
      </c>
      <c r="F9" s="19">
        <f t="shared" si="1"/>
        <v>49122</v>
      </c>
      <c r="G9" s="19">
        <f t="shared" si="1"/>
        <v>2951868830</v>
      </c>
      <c r="H9" s="19">
        <f t="shared" si="1"/>
        <v>1210415127</v>
      </c>
      <c r="I9" s="19">
        <f t="shared" si="1"/>
        <v>15267</v>
      </c>
      <c r="J9" s="19">
        <f t="shared" si="1"/>
        <v>6476</v>
      </c>
      <c r="K9" s="19">
        <f t="shared" si="1"/>
        <v>1120</v>
      </c>
      <c r="L9" s="19">
        <f t="shared" si="1"/>
        <v>662</v>
      </c>
    </row>
    <row r="10" spans="1:12" s="1" customFormat="1" ht="15.75" customHeight="1">
      <c r="A10" s="7" t="s">
        <v>27</v>
      </c>
      <c r="B10" s="7">
        <f>B498</f>
        <v>440</v>
      </c>
      <c r="C10" s="19">
        <f aca="true" t="shared" si="2" ref="C10:L10">SUM(C56:C497)</f>
        <v>25727240606</v>
      </c>
      <c r="D10" s="19">
        <f t="shared" si="2"/>
        <v>340702</v>
      </c>
      <c r="E10" s="19">
        <f t="shared" si="2"/>
        <v>183046045</v>
      </c>
      <c r="F10" s="19">
        <f t="shared" si="2"/>
        <v>2014</v>
      </c>
      <c r="G10" s="19">
        <f t="shared" si="2"/>
        <v>85488312</v>
      </c>
      <c r="H10" s="19">
        <f t="shared" si="2"/>
        <v>26935149</v>
      </c>
      <c r="I10" s="19">
        <f t="shared" si="2"/>
        <v>549</v>
      </c>
      <c r="J10" s="19">
        <f t="shared" si="2"/>
        <v>265</v>
      </c>
      <c r="K10" s="19">
        <f t="shared" si="2"/>
        <v>26</v>
      </c>
      <c r="L10" s="19">
        <f t="shared" si="2"/>
        <v>2</v>
      </c>
    </row>
    <row r="11" spans="1:12" s="1" customFormat="1" ht="15.75" customHeight="1">
      <c r="A11" s="7" t="s">
        <v>28</v>
      </c>
      <c r="B11" s="7">
        <f>SUM(B8:B10)</f>
        <v>592</v>
      </c>
      <c r="C11" s="19">
        <f aca="true" t="shared" si="3" ref="C11:J11">SUM(C8:C10)</f>
        <v>127091183570</v>
      </c>
      <c r="D11" s="19">
        <f t="shared" si="3"/>
        <v>1059311</v>
      </c>
      <c r="E11" s="19">
        <f t="shared" si="3"/>
        <v>11670909575</v>
      </c>
      <c r="F11" s="19">
        <f t="shared" si="3"/>
        <v>51394</v>
      </c>
      <c r="G11" s="19">
        <f t="shared" si="3"/>
        <v>3044465079</v>
      </c>
      <c r="H11" s="19">
        <f t="shared" si="3"/>
        <v>1239973240</v>
      </c>
      <c r="I11" s="19">
        <f t="shared" si="3"/>
        <v>15870</v>
      </c>
      <c r="J11" s="19">
        <f t="shared" si="3"/>
        <v>6776</v>
      </c>
      <c r="K11" s="19"/>
      <c r="L11" s="19"/>
    </row>
    <row r="12" spans="1:12" s="2" customFormat="1" ht="15.75" customHeight="1">
      <c r="A12" s="8"/>
      <c r="B12" s="9"/>
      <c r="C12" s="20"/>
      <c r="D12" s="20"/>
      <c r="E12" s="20"/>
      <c r="F12" s="20"/>
      <c r="G12" s="20"/>
      <c r="H12" s="20"/>
      <c r="I12" s="20"/>
      <c r="J12" s="20"/>
      <c r="K12" s="22"/>
      <c r="L12" s="22"/>
    </row>
    <row r="13" spans="1:12" ht="12.75">
      <c r="A13" s="13" t="s">
        <v>25</v>
      </c>
      <c r="B13" s="13" t="s">
        <v>29</v>
      </c>
      <c r="C13" s="13">
        <v>8727358</v>
      </c>
      <c r="D13" s="13">
        <v>2208</v>
      </c>
      <c r="E13" s="13">
        <v>0</v>
      </c>
      <c r="F13" s="13">
        <v>0</v>
      </c>
      <c r="G13" s="13">
        <v>0</v>
      </c>
      <c r="H13" s="13">
        <v>773226</v>
      </c>
      <c r="I13" s="13">
        <v>0</v>
      </c>
      <c r="J13" s="13">
        <v>2</v>
      </c>
      <c r="K13" s="13">
        <v>0</v>
      </c>
      <c r="L13" s="13">
        <v>0</v>
      </c>
    </row>
    <row r="14" spans="1:12" ht="12.75">
      <c r="A14" s="13" t="s">
        <v>25</v>
      </c>
      <c r="B14" s="13" t="s">
        <v>30</v>
      </c>
      <c r="C14" s="13">
        <v>1659836</v>
      </c>
      <c r="D14" s="13">
        <v>15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2.75">
      <c r="A15" s="13" t="s">
        <v>25</v>
      </c>
      <c r="B15" s="13" t="s">
        <v>31</v>
      </c>
      <c r="C15" s="13">
        <v>1317357</v>
      </c>
      <c r="D15" s="13">
        <v>25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12.75">
      <c r="A16" s="13" t="s">
        <v>25</v>
      </c>
      <c r="B16" s="13" t="s">
        <v>32</v>
      </c>
      <c r="C16" s="13">
        <v>23855731</v>
      </c>
      <c r="D16" s="13">
        <v>584</v>
      </c>
      <c r="E16" s="13">
        <v>627286</v>
      </c>
      <c r="F16" s="13">
        <v>9</v>
      </c>
      <c r="G16" s="13">
        <v>271854</v>
      </c>
      <c r="H16" s="13">
        <v>236014</v>
      </c>
      <c r="I16" s="13">
        <v>4</v>
      </c>
      <c r="J16" s="13">
        <v>3</v>
      </c>
      <c r="K16" s="13">
        <v>1</v>
      </c>
      <c r="L16" s="13">
        <v>0</v>
      </c>
    </row>
    <row r="17" spans="1:12" ht="12.75">
      <c r="A17" s="13" t="s">
        <v>25</v>
      </c>
      <c r="B17" s="13" t="s">
        <v>33</v>
      </c>
      <c r="C17" s="13">
        <v>5906539</v>
      </c>
      <c r="D17" s="13">
        <v>164</v>
      </c>
      <c r="E17" s="13">
        <v>112677</v>
      </c>
      <c r="F17" s="13">
        <v>4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1:12" ht="12.75">
      <c r="A18" s="13" t="s">
        <v>25</v>
      </c>
      <c r="B18" s="13" t="s">
        <v>34</v>
      </c>
      <c r="C18" s="13">
        <v>4529459</v>
      </c>
      <c r="D18" s="13">
        <v>36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ht="12.75">
      <c r="A19" s="13" t="s">
        <v>25</v>
      </c>
      <c r="B19" s="13" t="s">
        <v>35</v>
      </c>
      <c r="C19" s="13">
        <v>179623447</v>
      </c>
      <c r="D19" s="13">
        <v>2005</v>
      </c>
      <c r="E19" s="13">
        <v>418165</v>
      </c>
      <c r="F19" s="13">
        <v>4</v>
      </c>
      <c r="G19" s="13">
        <v>452236</v>
      </c>
      <c r="H19" s="13">
        <v>0</v>
      </c>
      <c r="I19" s="13">
        <v>4</v>
      </c>
      <c r="J19" s="13">
        <v>0</v>
      </c>
      <c r="K19" s="13">
        <v>0</v>
      </c>
      <c r="L19" s="13">
        <v>0</v>
      </c>
    </row>
    <row r="20" spans="1:12" ht="12.75">
      <c r="A20" s="13" t="s">
        <v>25</v>
      </c>
      <c r="B20" s="13" t="s">
        <v>36</v>
      </c>
      <c r="C20" s="13">
        <v>49371881</v>
      </c>
      <c r="D20" s="13">
        <v>810</v>
      </c>
      <c r="E20" s="13">
        <v>385444</v>
      </c>
      <c r="F20" s="13">
        <v>8</v>
      </c>
      <c r="G20" s="13">
        <v>172422</v>
      </c>
      <c r="H20" s="13">
        <v>58008</v>
      </c>
      <c r="I20" s="13">
        <v>3</v>
      </c>
      <c r="J20" s="13">
        <v>1</v>
      </c>
      <c r="K20" s="13">
        <v>0</v>
      </c>
      <c r="L20" s="13">
        <v>0</v>
      </c>
    </row>
    <row r="21" spans="1:12" ht="12.75">
      <c r="A21" s="13" t="s">
        <v>25</v>
      </c>
      <c r="B21" s="13" t="s">
        <v>37</v>
      </c>
      <c r="C21" s="13">
        <v>210772500</v>
      </c>
      <c r="D21" s="13">
        <v>3189</v>
      </c>
      <c r="E21" s="13">
        <v>2639187</v>
      </c>
      <c r="F21" s="13">
        <v>34</v>
      </c>
      <c r="G21" s="13">
        <v>307900</v>
      </c>
      <c r="H21" s="13">
        <v>60000</v>
      </c>
      <c r="I21" s="13">
        <v>4</v>
      </c>
      <c r="J21" s="13">
        <v>1</v>
      </c>
      <c r="K21" s="13">
        <v>0</v>
      </c>
      <c r="L21" s="13">
        <v>0</v>
      </c>
    </row>
    <row r="22" spans="1:12" ht="12.75">
      <c r="A22" s="13" t="s">
        <v>25</v>
      </c>
      <c r="B22" s="13" t="s">
        <v>38</v>
      </c>
      <c r="C22" s="13">
        <v>148004164</v>
      </c>
      <c r="D22" s="13">
        <v>2670</v>
      </c>
      <c r="E22" s="13">
        <v>459276</v>
      </c>
      <c r="F22" s="13">
        <v>13</v>
      </c>
      <c r="G22" s="13">
        <v>245365</v>
      </c>
      <c r="H22" s="13">
        <v>110450</v>
      </c>
      <c r="I22" s="13">
        <v>5</v>
      </c>
      <c r="J22" s="13">
        <v>2</v>
      </c>
      <c r="K22" s="13">
        <v>0</v>
      </c>
      <c r="L22" s="13">
        <v>0</v>
      </c>
    </row>
    <row r="23" spans="1:12" ht="12.75">
      <c r="A23" s="13" t="s">
        <v>25</v>
      </c>
      <c r="B23" s="13" t="s">
        <v>39</v>
      </c>
      <c r="C23" s="13">
        <v>6061000</v>
      </c>
      <c r="D23" s="13">
        <v>138</v>
      </c>
      <c r="E23" s="13">
        <v>214000</v>
      </c>
      <c r="F23" s="13">
        <v>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ht="12.75">
      <c r="A24" s="13" t="s">
        <v>25</v>
      </c>
      <c r="B24" s="13" t="s">
        <v>40</v>
      </c>
      <c r="C24" s="13">
        <v>22721500</v>
      </c>
      <c r="D24" s="13">
        <v>425</v>
      </c>
      <c r="E24" s="13">
        <v>240500</v>
      </c>
      <c r="F24" s="13">
        <v>13</v>
      </c>
      <c r="G24" s="13">
        <v>0</v>
      </c>
      <c r="H24" s="13">
        <v>38663</v>
      </c>
      <c r="I24" s="13">
        <v>0</v>
      </c>
      <c r="J24" s="13">
        <v>1</v>
      </c>
      <c r="K24" s="13">
        <v>0</v>
      </c>
      <c r="L24" s="13">
        <v>0</v>
      </c>
    </row>
    <row r="25" spans="1:12" ht="12.75">
      <c r="A25" s="13" t="s">
        <v>25</v>
      </c>
      <c r="B25" s="13" t="s">
        <v>41</v>
      </c>
      <c r="C25" s="13">
        <v>199194658</v>
      </c>
      <c r="D25" s="13">
        <v>1883</v>
      </c>
      <c r="E25" s="13">
        <v>500110</v>
      </c>
      <c r="F25" s="13">
        <v>5</v>
      </c>
      <c r="G25" s="13">
        <v>240887</v>
      </c>
      <c r="H25" s="13">
        <v>129673</v>
      </c>
      <c r="I25" s="13">
        <v>3</v>
      </c>
      <c r="J25" s="13">
        <v>1</v>
      </c>
      <c r="K25" s="13">
        <v>0</v>
      </c>
      <c r="L25" s="13">
        <v>0</v>
      </c>
    </row>
    <row r="26" spans="1:12" ht="12.75">
      <c r="A26" s="13" t="s">
        <v>25</v>
      </c>
      <c r="B26" s="13" t="s">
        <v>42</v>
      </c>
      <c r="C26" s="13">
        <v>12031500</v>
      </c>
      <c r="D26" s="13">
        <v>323</v>
      </c>
      <c r="E26" s="13">
        <v>240500</v>
      </c>
      <c r="F26" s="13">
        <v>6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12.75">
      <c r="A27" s="13" t="s">
        <v>25</v>
      </c>
      <c r="B27" s="13" t="s">
        <v>43</v>
      </c>
      <c r="C27" s="13">
        <v>66393500</v>
      </c>
      <c r="D27" s="13">
        <v>505</v>
      </c>
      <c r="E27" s="13">
        <v>591500</v>
      </c>
      <c r="F27" s="13">
        <v>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</row>
    <row r="28" spans="1:12" ht="12.75">
      <c r="A28" s="13" t="s">
        <v>25</v>
      </c>
      <c r="B28" s="13" t="s">
        <v>44</v>
      </c>
      <c r="C28" s="13">
        <v>92646607</v>
      </c>
      <c r="D28" s="13">
        <v>1059</v>
      </c>
      <c r="E28" s="13">
        <v>941239</v>
      </c>
      <c r="F28" s="13">
        <v>8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</row>
    <row r="29" spans="1:12" ht="12.75">
      <c r="A29" s="13" t="s">
        <v>25</v>
      </c>
      <c r="B29" s="13" t="s">
        <v>45</v>
      </c>
      <c r="C29" s="13">
        <v>188071535</v>
      </c>
      <c r="D29" s="13">
        <v>1727</v>
      </c>
      <c r="E29" s="13">
        <v>472131</v>
      </c>
      <c r="F29" s="13">
        <v>3</v>
      </c>
      <c r="G29" s="13">
        <v>102996</v>
      </c>
      <c r="H29" s="13">
        <v>0</v>
      </c>
      <c r="I29" s="13">
        <v>1</v>
      </c>
      <c r="J29" s="13">
        <v>0</v>
      </c>
      <c r="K29" s="13">
        <v>0</v>
      </c>
      <c r="L29" s="13">
        <v>0</v>
      </c>
    </row>
    <row r="30" spans="1:12" ht="12.75">
      <c r="A30" s="13" t="s">
        <v>25</v>
      </c>
      <c r="B30" s="13" t="s">
        <v>46</v>
      </c>
      <c r="C30" s="13">
        <v>215199777</v>
      </c>
      <c r="D30" s="13">
        <v>4183</v>
      </c>
      <c r="E30" s="13">
        <v>942953</v>
      </c>
      <c r="F30" s="13">
        <v>16</v>
      </c>
      <c r="G30" s="13">
        <v>375840</v>
      </c>
      <c r="H30" s="13">
        <v>409389</v>
      </c>
      <c r="I30" s="13">
        <v>8</v>
      </c>
      <c r="J30" s="13">
        <v>12</v>
      </c>
      <c r="K30" s="13">
        <v>1</v>
      </c>
      <c r="L30" s="13">
        <v>0</v>
      </c>
    </row>
    <row r="31" spans="1:12" ht="12.75">
      <c r="A31" s="13" t="s">
        <v>25</v>
      </c>
      <c r="B31" s="13" t="s">
        <v>47</v>
      </c>
      <c r="C31" s="13">
        <v>236539826</v>
      </c>
      <c r="D31" s="13">
        <v>1724</v>
      </c>
      <c r="E31" s="13">
        <v>919737</v>
      </c>
      <c r="F31" s="13">
        <v>3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spans="1:12" ht="12.75">
      <c r="A32" s="13" t="s">
        <v>25</v>
      </c>
      <c r="B32" s="13" t="s">
        <v>48</v>
      </c>
      <c r="C32" s="13">
        <v>105974003</v>
      </c>
      <c r="D32" s="13">
        <v>894</v>
      </c>
      <c r="E32" s="13">
        <v>2063139</v>
      </c>
      <c r="F32" s="13">
        <v>7</v>
      </c>
      <c r="G32" s="13">
        <v>0</v>
      </c>
      <c r="H32" s="13">
        <v>126717</v>
      </c>
      <c r="I32" s="13">
        <v>0</v>
      </c>
      <c r="J32" s="13">
        <v>1</v>
      </c>
      <c r="K32" s="13">
        <v>0</v>
      </c>
      <c r="L32" s="13">
        <v>0</v>
      </c>
    </row>
    <row r="33" spans="1:12" ht="12.75">
      <c r="A33" s="13" t="s">
        <v>25</v>
      </c>
      <c r="B33" s="13" t="s">
        <v>49</v>
      </c>
      <c r="C33" s="13">
        <v>73026276</v>
      </c>
      <c r="D33" s="13">
        <v>649</v>
      </c>
      <c r="E33" s="13">
        <v>389590</v>
      </c>
      <c r="F33" s="13">
        <v>4</v>
      </c>
      <c r="G33" s="13">
        <v>182581</v>
      </c>
      <c r="H33" s="13">
        <v>0</v>
      </c>
      <c r="I33" s="13">
        <v>1</v>
      </c>
      <c r="J33" s="13">
        <v>0</v>
      </c>
      <c r="K33" s="13">
        <v>0</v>
      </c>
      <c r="L33" s="13">
        <v>0</v>
      </c>
    </row>
    <row r="34" spans="1:12" ht="12.75">
      <c r="A34" s="13" t="s">
        <v>25</v>
      </c>
      <c r="B34" s="13" t="s">
        <v>50</v>
      </c>
      <c r="C34" s="13">
        <v>368162523</v>
      </c>
      <c r="D34" s="13">
        <v>3238</v>
      </c>
      <c r="E34" s="13">
        <v>10316227</v>
      </c>
      <c r="F34" s="13">
        <v>28</v>
      </c>
      <c r="G34" s="13">
        <v>3470644</v>
      </c>
      <c r="H34" s="13">
        <v>389086</v>
      </c>
      <c r="I34" s="13">
        <v>7</v>
      </c>
      <c r="J34" s="13">
        <v>2</v>
      </c>
      <c r="K34" s="13">
        <v>0</v>
      </c>
      <c r="L34" s="13">
        <v>0</v>
      </c>
    </row>
    <row r="35" spans="1:12" ht="12.75">
      <c r="A35" s="13" t="s">
        <v>25</v>
      </c>
      <c r="B35" s="13" t="s">
        <v>51</v>
      </c>
      <c r="C35" s="13">
        <v>36447624</v>
      </c>
      <c r="D35" s="13">
        <v>906</v>
      </c>
      <c r="E35" s="13">
        <v>368382</v>
      </c>
      <c r="F35" s="13">
        <v>9</v>
      </c>
      <c r="G35" s="13">
        <v>25961</v>
      </c>
      <c r="H35" s="13">
        <v>25961</v>
      </c>
      <c r="I35" s="13">
        <v>1</v>
      </c>
      <c r="J35" s="13">
        <v>1</v>
      </c>
      <c r="K35" s="13">
        <v>0</v>
      </c>
      <c r="L35" s="13">
        <v>0</v>
      </c>
    </row>
    <row r="36" spans="1:12" ht="12.75">
      <c r="A36" s="13" t="s">
        <v>25</v>
      </c>
      <c r="B36" s="13" t="s">
        <v>52</v>
      </c>
      <c r="C36" s="13">
        <v>172850291</v>
      </c>
      <c r="D36" s="13">
        <v>1648</v>
      </c>
      <c r="E36" s="13">
        <v>2458635</v>
      </c>
      <c r="F36" s="13">
        <v>9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spans="1:12" ht="12.75">
      <c r="A37" s="13" t="s">
        <v>25</v>
      </c>
      <c r="B37" s="13" t="s">
        <v>53</v>
      </c>
      <c r="C37" s="13">
        <v>14529097</v>
      </c>
      <c r="D37" s="13">
        <v>495</v>
      </c>
      <c r="E37" s="13">
        <v>121042</v>
      </c>
      <c r="F37" s="13">
        <v>4</v>
      </c>
      <c r="G37" s="13">
        <v>40833</v>
      </c>
      <c r="H37" s="13">
        <v>2</v>
      </c>
      <c r="I37" s="13">
        <v>2</v>
      </c>
      <c r="J37" s="13">
        <v>2</v>
      </c>
      <c r="K37" s="13">
        <v>2</v>
      </c>
      <c r="L37" s="13">
        <v>0</v>
      </c>
    </row>
    <row r="38" spans="1:12" ht="12.75">
      <c r="A38" s="13" t="s">
        <v>25</v>
      </c>
      <c r="B38" s="13" t="s">
        <v>54</v>
      </c>
      <c r="C38" s="13">
        <v>9302000</v>
      </c>
      <c r="D38" s="13">
        <v>155</v>
      </c>
      <c r="E38" s="13">
        <v>193000</v>
      </c>
      <c r="F38" s="13">
        <v>4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</row>
    <row r="39" spans="1:12" ht="12.75">
      <c r="A39" s="13" t="s">
        <v>25</v>
      </c>
      <c r="B39" s="13" t="s">
        <v>55</v>
      </c>
      <c r="C39" s="13">
        <v>718000</v>
      </c>
      <c r="D39" s="13">
        <v>22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</row>
    <row r="40" spans="1:12" ht="12.75">
      <c r="A40" s="13" t="s">
        <v>25</v>
      </c>
      <c r="B40" s="13" t="s">
        <v>56</v>
      </c>
      <c r="C40" s="13">
        <v>17215155</v>
      </c>
      <c r="D40" s="13">
        <v>201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</row>
    <row r="41" spans="1:12" ht="12.75">
      <c r="A41" s="13" t="s">
        <v>25</v>
      </c>
      <c r="B41" s="13" t="s">
        <v>57</v>
      </c>
      <c r="C41" s="13">
        <v>33948711</v>
      </c>
      <c r="D41" s="13">
        <v>306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spans="1:12" ht="12.75">
      <c r="A42" s="13" t="s">
        <v>25</v>
      </c>
      <c r="B42" s="13" t="s">
        <v>58</v>
      </c>
      <c r="C42" s="13">
        <v>23705012</v>
      </c>
      <c r="D42" s="13">
        <v>298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1:12" ht="12.75">
      <c r="A43" s="13" t="s">
        <v>25</v>
      </c>
      <c r="B43" s="13" t="s">
        <v>59</v>
      </c>
      <c r="C43" s="13">
        <v>149205749</v>
      </c>
      <c r="D43" s="13">
        <v>2759</v>
      </c>
      <c r="E43" s="13">
        <v>46415</v>
      </c>
      <c r="F43" s="13">
        <v>3</v>
      </c>
      <c r="G43" s="13">
        <v>70578</v>
      </c>
      <c r="H43" s="13">
        <v>225473</v>
      </c>
      <c r="I43" s="13">
        <v>3</v>
      </c>
      <c r="J43" s="13">
        <v>4</v>
      </c>
      <c r="K43" s="13">
        <v>0</v>
      </c>
      <c r="L43" s="13">
        <v>0</v>
      </c>
    </row>
    <row r="44" spans="1:12" ht="12.75">
      <c r="A44" s="13" t="s">
        <v>25</v>
      </c>
      <c r="B44" s="13" t="s">
        <v>60</v>
      </c>
      <c r="C44" s="13">
        <v>32871725</v>
      </c>
      <c r="D44" s="13">
        <v>1007</v>
      </c>
      <c r="E44" s="13">
        <v>416425</v>
      </c>
      <c r="F44" s="13">
        <v>18</v>
      </c>
      <c r="G44" s="13">
        <v>16000</v>
      </c>
      <c r="H44" s="13">
        <v>0</v>
      </c>
      <c r="I44" s="13">
        <v>1</v>
      </c>
      <c r="J44" s="13">
        <v>0</v>
      </c>
      <c r="K44" s="13">
        <v>0</v>
      </c>
      <c r="L44" s="13">
        <v>0</v>
      </c>
    </row>
    <row r="45" spans="1:12" ht="12.75">
      <c r="A45" s="13" t="s">
        <v>25</v>
      </c>
      <c r="B45" s="13" t="s">
        <v>61</v>
      </c>
      <c r="C45" s="13">
        <v>15829548</v>
      </c>
      <c r="D45" s="13">
        <v>167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</row>
    <row r="46" spans="1:12" ht="12.75">
      <c r="A46" s="13" t="s">
        <v>25</v>
      </c>
      <c r="B46" s="13" t="s">
        <v>62</v>
      </c>
      <c r="C46" s="13">
        <v>57148120</v>
      </c>
      <c r="D46" s="13">
        <v>1256</v>
      </c>
      <c r="E46" s="13">
        <v>75405</v>
      </c>
      <c r="F46" s="13">
        <v>2</v>
      </c>
      <c r="G46" s="13">
        <v>34874</v>
      </c>
      <c r="H46" s="13">
        <v>34874</v>
      </c>
      <c r="I46" s="13">
        <v>1</v>
      </c>
      <c r="J46" s="13">
        <v>1</v>
      </c>
      <c r="K46" s="13">
        <v>0</v>
      </c>
      <c r="L46" s="13">
        <v>0</v>
      </c>
    </row>
    <row r="47" spans="1:12" ht="12.75">
      <c r="A47" s="13" t="s">
        <v>25</v>
      </c>
      <c r="B47" s="13" t="s">
        <v>63</v>
      </c>
      <c r="C47" s="13">
        <v>31840322</v>
      </c>
      <c r="D47" s="13">
        <v>527</v>
      </c>
      <c r="E47" s="13">
        <v>221824</v>
      </c>
      <c r="F47" s="13">
        <v>7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</row>
    <row r="48" spans="1:12" ht="12.75">
      <c r="A48" s="13" t="s">
        <v>25</v>
      </c>
      <c r="B48" s="13" t="s">
        <v>64</v>
      </c>
      <c r="C48" s="13">
        <v>49271202</v>
      </c>
      <c r="D48" s="13">
        <v>548</v>
      </c>
      <c r="E48" s="13">
        <v>2714</v>
      </c>
      <c r="F48" s="13">
        <v>1</v>
      </c>
      <c r="G48" s="13">
        <v>0</v>
      </c>
      <c r="H48" s="13">
        <v>5428</v>
      </c>
      <c r="I48" s="13">
        <v>0</v>
      </c>
      <c r="J48" s="13">
        <v>1</v>
      </c>
      <c r="K48" s="13">
        <v>0</v>
      </c>
      <c r="L48" s="13">
        <v>0</v>
      </c>
    </row>
    <row r="49" spans="1:12" ht="12.75">
      <c r="A49" s="13" t="s">
        <v>25</v>
      </c>
      <c r="B49" s="13" t="s">
        <v>65</v>
      </c>
      <c r="C49" s="13">
        <v>112763948</v>
      </c>
      <c r="D49" s="13">
        <v>1659</v>
      </c>
      <c r="E49" s="13">
        <v>868427</v>
      </c>
      <c r="F49" s="13">
        <v>14</v>
      </c>
      <c r="G49" s="13">
        <v>147983</v>
      </c>
      <c r="H49" s="13">
        <v>0</v>
      </c>
      <c r="I49" s="13">
        <v>2</v>
      </c>
      <c r="J49" s="13">
        <v>0</v>
      </c>
      <c r="K49" s="13">
        <v>0</v>
      </c>
      <c r="L49" s="13">
        <v>0</v>
      </c>
    </row>
    <row r="50" spans="1:12" ht="12.75">
      <c r="A50" s="13" t="s">
        <v>25</v>
      </c>
      <c r="B50" s="13" t="s">
        <v>66</v>
      </c>
      <c r="C50" s="13">
        <v>3152000</v>
      </c>
      <c r="D50" s="13">
        <v>94</v>
      </c>
      <c r="E50" s="13">
        <v>2</v>
      </c>
      <c r="F50" s="13">
        <v>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spans="1:12" ht="12.75">
      <c r="A51" s="13" t="s">
        <v>25</v>
      </c>
      <c r="B51" s="13" t="s">
        <v>67</v>
      </c>
      <c r="C51" s="13">
        <v>75904500</v>
      </c>
      <c r="D51" s="13">
        <v>1474</v>
      </c>
      <c r="E51" s="13">
        <v>243050</v>
      </c>
      <c r="F51" s="13">
        <v>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1:12" ht="12.75">
      <c r="A52" s="13" t="s">
        <v>25</v>
      </c>
      <c r="B52" s="13" t="s">
        <v>616</v>
      </c>
      <c r="C52" s="13">
        <v>93984166</v>
      </c>
      <c r="D52" s="13">
        <v>1004</v>
      </c>
      <c r="E52" s="13">
        <v>30538</v>
      </c>
      <c r="F52" s="13">
        <v>1</v>
      </c>
      <c r="G52" s="13">
        <v>30358</v>
      </c>
      <c r="H52" s="13">
        <v>0</v>
      </c>
      <c r="I52" s="13">
        <v>1</v>
      </c>
      <c r="J52" s="13">
        <v>0</v>
      </c>
      <c r="K52" s="13">
        <v>0</v>
      </c>
      <c r="L52" s="13">
        <v>0</v>
      </c>
    </row>
    <row r="53" spans="1:12" ht="12.75">
      <c r="A53" s="13" t="s">
        <v>25</v>
      </c>
      <c r="B53" s="13" t="s">
        <v>68</v>
      </c>
      <c r="C53" s="13">
        <v>29955367</v>
      </c>
      <c r="D53" s="13">
        <v>250</v>
      </c>
      <c r="E53" s="13">
        <v>918625</v>
      </c>
      <c r="F53" s="13">
        <v>3</v>
      </c>
      <c r="G53" s="13">
        <v>918625</v>
      </c>
      <c r="H53" s="13">
        <v>0</v>
      </c>
      <c r="I53" s="13">
        <v>3</v>
      </c>
      <c r="J53" s="13">
        <v>0</v>
      </c>
      <c r="K53" s="13">
        <v>0</v>
      </c>
      <c r="L53" s="13">
        <v>0</v>
      </c>
    </row>
    <row r="54" spans="2:12" ht="12.75">
      <c r="B54" s="10"/>
      <c r="F54" s="20"/>
      <c r="K54" s="23"/>
      <c r="L54" s="23"/>
    </row>
    <row r="55" spans="1:12" ht="12.75">
      <c r="A55" s="11"/>
      <c r="B55" s="7">
        <f>COUNTA(B12:B54)</f>
        <v>41</v>
      </c>
      <c r="C55" s="19">
        <f aca="true" t="shared" si="4" ref="C55:L55">SUM(C12:C54)</f>
        <v>3180433514</v>
      </c>
      <c r="D55" s="19">
        <f t="shared" si="4"/>
        <v>43230</v>
      </c>
      <c r="E55" s="19">
        <f t="shared" si="4"/>
        <v>28438145</v>
      </c>
      <c r="F55" s="19">
        <f t="shared" si="4"/>
        <v>258</v>
      </c>
      <c r="G55" s="19">
        <f t="shared" si="4"/>
        <v>7107937</v>
      </c>
      <c r="H55" s="19">
        <f t="shared" si="4"/>
        <v>2622964</v>
      </c>
      <c r="I55" s="19">
        <f t="shared" si="4"/>
        <v>54</v>
      </c>
      <c r="J55" s="19">
        <f t="shared" si="4"/>
        <v>35</v>
      </c>
      <c r="K55" s="19">
        <f t="shared" si="4"/>
        <v>4</v>
      </c>
      <c r="L55" s="19">
        <f t="shared" si="4"/>
        <v>0</v>
      </c>
    </row>
    <row r="56" spans="2:12" ht="12.75">
      <c r="B56" s="12"/>
      <c r="K56" s="23"/>
      <c r="L56" s="23"/>
    </row>
    <row r="57" spans="1:12" ht="12.75">
      <c r="A57" s="13" t="s">
        <v>27</v>
      </c>
      <c r="B57" s="13" t="s">
        <v>69</v>
      </c>
      <c r="C57" s="13">
        <v>6488902</v>
      </c>
      <c r="D57" s="13">
        <v>113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</row>
    <row r="58" spans="1:12" ht="12.75">
      <c r="A58" s="13" t="s">
        <v>27</v>
      </c>
      <c r="B58" s="13" t="s">
        <v>70</v>
      </c>
      <c r="C58" s="13">
        <v>24144825</v>
      </c>
      <c r="D58" s="13">
        <v>128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spans="1:12" ht="12.75">
      <c r="A59" s="13" t="s">
        <v>27</v>
      </c>
      <c r="B59" s="13" t="s">
        <v>71</v>
      </c>
      <c r="C59" s="13">
        <v>13799665</v>
      </c>
      <c r="D59" s="13">
        <v>47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</row>
    <row r="60" spans="1:12" ht="12.75">
      <c r="A60" s="13" t="s">
        <v>27</v>
      </c>
      <c r="B60" s="13" t="s">
        <v>72</v>
      </c>
      <c r="C60" s="13">
        <v>3372000</v>
      </c>
      <c r="D60" s="13">
        <v>123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spans="1:12" ht="12.75">
      <c r="A61" s="13" t="s">
        <v>27</v>
      </c>
      <c r="B61" s="13" t="s">
        <v>73</v>
      </c>
      <c r="C61" s="13">
        <v>2352668</v>
      </c>
      <c r="D61" s="13">
        <v>30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1:12" ht="12.75">
      <c r="A62" s="13" t="s">
        <v>27</v>
      </c>
      <c r="B62" s="13" t="s">
        <v>74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spans="1:12" ht="12.75">
      <c r="A63" s="13" t="s">
        <v>27</v>
      </c>
      <c r="B63" s="13" t="s">
        <v>75</v>
      </c>
      <c r="C63" s="13">
        <v>54817583</v>
      </c>
      <c r="D63" s="13">
        <v>775</v>
      </c>
      <c r="E63" s="13">
        <v>23659</v>
      </c>
      <c r="F63" s="13">
        <v>6</v>
      </c>
      <c r="G63" s="13">
        <v>0</v>
      </c>
      <c r="H63" s="13">
        <v>543656</v>
      </c>
      <c r="I63" s="13">
        <v>0</v>
      </c>
      <c r="J63" s="13">
        <v>4</v>
      </c>
      <c r="K63" s="13">
        <v>0</v>
      </c>
      <c r="L63" s="13">
        <v>0</v>
      </c>
    </row>
    <row r="64" spans="1:12" ht="12.75">
      <c r="A64" s="13" t="s">
        <v>27</v>
      </c>
      <c r="B64" s="13" t="s">
        <v>601</v>
      </c>
      <c r="C64" s="13">
        <v>689369402</v>
      </c>
      <c r="D64" s="13">
        <v>9276</v>
      </c>
      <c r="E64" s="13">
        <v>2204199</v>
      </c>
      <c r="F64" s="13">
        <v>24</v>
      </c>
      <c r="G64" s="13">
        <v>977750</v>
      </c>
      <c r="H64" s="13">
        <v>87180</v>
      </c>
      <c r="I64" s="13">
        <v>9</v>
      </c>
      <c r="J64" s="13">
        <v>2</v>
      </c>
      <c r="K64" s="13">
        <v>0</v>
      </c>
      <c r="L64" s="13">
        <v>0</v>
      </c>
    </row>
    <row r="65" spans="1:12" ht="12.75">
      <c r="A65" s="13" t="s">
        <v>27</v>
      </c>
      <c r="B65" s="13" t="s">
        <v>76</v>
      </c>
      <c r="C65" s="13">
        <v>30541672</v>
      </c>
      <c r="D65" s="13">
        <v>447</v>
      </c>
      <c r="E65" s="13">
        <v>34716</v>
      </c>
      <c r="F65" s="13">
        <v>1</v>
      </c>
      <c r="G65" s="13">
        <v>34716</v>
      </c>
      <c r="H65" s="13">
        <v>34716</v>
      </c>
      <c r="I65" s="13">
        <v>1</v>
      </c>
      <c r="J65" s="13">
        <v>1</v>
      </c>
      <c r="K65" s="13">
        <v>0</v>
      </c>
      <c r="L65" s="13">
        <v>0</v>
      </c>
    </row>
    <row r="66" spans="1:12" ht="12.75">
      <c r="A66" s="13" t="s">
        <v>27</v>
      </c>
      <c r="B66" s="13" t="s">
        <v>77</v>
      </c>
      <c r="C66" s="13">
        <v>301043439</v>
      </c>
      <c r="D66" s="13">
        <v>1932</v>
      </c>
      <c r="E66" s="13">
        <v>3423000</v>
      </c>
      <c r="F66" s="13">
        <v>3</v>
      </c>
      <c r="G66" s="13">
        <v>649859</v>
      </c>
      <c r="H66" s="13">
        <v>117500</v>
      </c>
      <c r="I66" s="13">
        <v>1</v>
      </c>
      <c r="J66" s="13">
        <v>1</v>
      </c>
      <c r="K66" s="13">
        <v>0</v>
      </c>
      <c r="L66" s="13">
        <v>0</v>
      </c>
    </row>
    <row r="67" spans="1:12" ht="12.75">
      <c r="A67" s="13" t="s">
        <v>27</v>
      </c>
      <c r="B67" s="13" t="s">
        <v>78</v>
      </c>
      <c r="C67" s="13">
        <v>25604230</v>
      </c>
      <c r="D67" s="13">
        <v>305</v>
      </c>
      <c r="E67" s="13">
        <v>48892</v>
      </c>
      <c r="F67" s="13">
        <v>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</row>
    <row r="68" spans="1:12" ht="12.75">
      <c r="A68" s="13" t="s">
        <v>27</v>
      </c>
      <c r="B68" s="13" t="s">
        <v>79</v>
      </c>
      <c r="C68" s="13">
        <v>4072757</v>
      </c>
      <c r="D68" s="13">
        <v>35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</row>
    <row r="69" spans="1:12" ht="12.75">
      <c r="A69" s="13" t="s">
        <v>27</v>
      </c>
      <c r="B69" s="13" t="s">
        <v>80</v>
      </c>
      <c r="C69" s="13">
        <v>799186</v>
      </c>
      <c r="D69" s="13">
        <v>3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</row>
    <row r="70" spans="1:12" ht="12.75">
      <c r="A70" s="13" t="s">
        <v>27</v>
      </c>
      <c r="B70" s="13" t="s">
        <v>81</v>
      </c>
      <c r="C70" s="13">
        <v>32803207</v>
      </c>
      <c r="D70" s="13">
        <v>221</v>
      </c>
      <c r="E70" s="13">
        <v>99000</v>
      </c>
      <c r="F70" s="13">
        <v>1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spans="1:12" ht="12.75">
      <c r="A71" s="13" t="s">
        <v>27</v>
      </c>
      <c r="B71" s="13" t="s">
        <v>82</v>
      </c>
      <c r="C71" s="13">
        <v>11490185</v>
      </c>
      <c r="D71" s="13">
        <v>46</v>
      </c>
      <c r="E71" s="13">
        <v>307807</v>
      </c>
      <c r="F71" s="13">
        <v>1</v>
      </c>
      <c r="G71" s="13">
        <v>307807</v>
      </c>
      <c r="H71" s="13">
        <v>0</v>
      </c>
      <c r="I71" s="13">
        <v>1</v>
      </c>
      <c r="J71" s="13">
        <v>0</v>
      </c>
      <c r="K71" s="13">
        <v>0</v>
      </c>
      <c r="L71" s="13">
        <v>0</v>
      </c>
    </row>
    <row r="72" spans="1:12" ht="12.75">
      <c r="A72" s="13" t="s">
        <v>27</v>
      </c>
      <c r="B72" s="13" t="s">
        <v>83</v>
      </c>
      <c r="C72" s="13">
        <v>11449446</v>
      </c>
      <c r="D72" s="13">
        <v>72</v>
      </c>
      <c r="E72" s="13">
        <v>549837</v>
      </c>
      <c r="F72" s="13">
        <v>3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</row>
    <row r="73" spans="1:12" ht="12.75">
      <c r="A73" s="13" t="s">
        <v>27</v>
      </c>
      <c r="B73" s="13" t="s">
        <v>84</v>
      </c>
      <c r="C73" s="13">
        <v>59245828</v>
      </c>
      <c r="D73" s="13">
        <v>641</v>
      </c>
      <c r="E73" s="13">
        <v>489757</v>
      </c>
      <c r="F73" s="13">
        <v>2</v>
      </c>
      <c r="G73" s="13">
        <v>34375</v>
      </c>
      <c r="H73" s="13">
        <v>0</v>
      </c>
      <c r="I73" s="13">
        <v>1</v>
      </c>
      <c r="J73" s="13">
        <v>0</v>
      </c>
      <c r="K73" s="13">
        <v>0</v>
      </c>
      <c r="L73" s="13">
        <v>0</v>
      </c>
    </row>
    <row r="74" spans="1:12" ht="12.75">
      <c r="A74" s="13" t="s">
        <v>27</v>
      </c>
      <c r="B74" s="13" t="s">
        <v>85</v>
      </c>
      <c r="C74" s="13">
        <v>870933</v>
      </c>
      <c r="D74" s="13">
        <v>22</v>
      </c>
      <c r="E74" s="13">
        <v>7717</v>
      </c>
      <c r="F74" s="13">
        <v>1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</row>
    <row r="75" spans="1:12" ht="12.75">
      <c r="A75" s="13" t="s">
        <v>27</v>
      </c>
      <c r="B75" s="13" t="s">
        <v>86</v>
      </c>
      <c r="C75" s="13">
        <v>19324574</v>
      </c>
      <c r="D75" s="13">
        <v>254</v>
      </c>
      <c r="E75" s="13">
        <v>134344</v>
      </c>
      <c r="F75" s="13">
        <v>1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</row>
    <row r="76" spans="1:12" ht="12.75">
      <c r="A76" s="13" t="s">
        <v>27</v>
      </c>
      <c r="B76" s="13" t="s">
        <v>87</v>
      </c>
      <c r="C76" s="13">
        <v>5547766</v>
      </c>
      <c r="D76" s="13">
        <v>121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</row>
    <row r="77" spans="1:12" ht="12.75">
      <c r="A77" s="13" t="s">
        <v>27</v>
      </c>
      <c r="B77" s="13" t="s">
        <v>88</v>
      </c>
      <c r="C77" s="13">
        <v>12743325</v>
      </c>
      <c r="D77" s="13">
        <v>268</v>
      </c>
      <c r="E77" s="13">
        <v>170114</v>
      </c>
      <c r="F77" s="13">
        <v>4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</row>
    <row r="78" spans="1:12" ht="12.75">
      <c r="A78" s="13" t="s">
        <v>27</v>
      </c>
      <c r="B78" s="13" t="s">
        <v>89</v>
      </c>
      <c r="C78" s="13">
        <v>71451858</v>
      </c>
      <c r="D78" s="13">
        <v>979</v>
      </c>
      <c r="E78" s="13">
        <v>243065</v>
      </c>
      <c r="F78" s="13">
        <v>4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spans="1:12" ht="12.75">
      <c r="A79" s="13" t="s">
        <v>27</v>
      </c>
      <c r="B79" s="13" t="s">
        <v>90</v>
      </c>
      <c r="C79" s="13">
        <v>659950</v>
      </c>
      <c r="D79" s="13">
        <v>13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spans="1:12" ht="12.75">
      <c r="A80" s="13" t="s">
        <v>27</v>
      </c>
      <c r="B80" s="13" t="s">
        <v>91</v>
      </c>
      <c r="C80" s="13">
        <v>11338732</v>
      </c>
      <c r="D80" s="13">
        <v>266</v>
      </c>
      <c r="E80" s="13">
        <v>299473</v>
      </c>
      <c r="F80" s="13">
        <v>10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</row>
    <row r="81" spans="1:12" ht="12.75">
      <c r="A81" s="13" t="s">
        <v>27</v>
      </c>
      <c r="B81" s="13" t="s">
        <v>92</v>
      </c>
      <c r="C81" s="13">
        <v>25358125</v>
      </c>
      <c r="D81" s="13">
        <v>375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</row>
    <row r="82" spans="1:12" ht="12.75">
      <c r="A82" s="13" t="s">
        <v>27</v>
      </c>
      <c r="B82" s="13" t="s">
        <v>93</v>
      </c>
      <c r="C82" s="13">
        <v>15837979</v>
      </c>
      <c r="D82" s="13">
        <v>177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</row>
    <row r="83" spans="1:12" ht="12.75">
      <c r="A83" s="13" t="s">
        <v>27</v>
      </c>
      <c r="B83" s="13" t="s">
        <v>94</v>
      </c>
      <c r="C83" s="13">
        <v>19425842</v>
      </c>
      <c r="D83" s="13">
        <v>110</v>
      </c>
      <c r="E83" s="13">
        <v>553439</v>
      </c>
      <c r="F83" s="13">
        <v>1</v>
      </c>
      <c r="G83" s="13">
        <v>520000</v>
      </c>
      <c r="H83" s="13">
        <v>0</v>
      </c>
      <c r="I83" s="13">
        <v>1</v>
      </c>
      <c r="J83" s="13">
        <v>0</v>
      </c>
      <c r="K83" s="13">
        <v>0</v>
      </c>
      <c r="L83" s="13">
        <v>0</v>
      </c>
    </row>
    <row r="84" spans="1:12" ht="12.75">
      <c r="A84" s="13" t="s">
        <v>27</v>
      </c>
      <c r="B84" s="13" t="s">
        <v>95</v>
      </c>
      <c r="C84" s="13">
        <v>53975800</v>
      </c>
      <c r="D84" s="13">
        <v>1093</v>
      </c>
      <c r="E84" s="13">
        <v>229656</v>
      </c>
      <c r="F84" s="13">
        <v>6</v>
      </c>
      <c r="G84" s="13">
        <v>0</v>
      </c>
      <c r="H84" s="13">
        <v>73157</v>
      </c>
      <c r="I84" s="13">
        <v>0</v>
      </c>
      <c r="J84" s="13">
        <v>1</v>
      </c>
      <c r="K84" s="13">
        <v>0</v>
      </c>
      <c r="L84" s="13">
        <v>0</v>
      </c>
    </row>
    <row r="85" spans="1:12" ht="12.75">
      <c r="A85" s="13" t="s">
        <v>27</v>
      </c>
      <c r="B85" s="13" t="s">
        <v>96</v>
      </c>
      <c r="C85" s="13">
        <v>6066425</v>
      </c>
      <c r="D85" s="13">
        <v>103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</row>
    <row r="86" spans="1:12" ht="12.75">
      <c r="A86" s="13" t="s">
        <v>27</v>
      </c>
      <c r="B86" s="13" t="s">
        <v>97</v>
      </c>
      <c r="C86" s="13">
        <v>9050849</v>
      </c>
      <c r="D86" s="13">
        <v>256</v>
      </c>
      <c r="E86" s="13">
        <v>141858</v>
      </c>
      <c r="F86" s="13">
        <v>4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</row>
    <row r="87" spans="1:12" ht="12.75">
      <c r="A87" s="13" t="s">
        <v>27</v>
      </c>
      <c r="B87" s="13" t="s">
        <v>98</v>
      </c>
      <c r="C87" s="13">
        <v>10936624</v>
      </c>
      <c r="D87" s="13">
        <v>109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</row>
    <row r="88" spans="1:12" ht="12.75">
      <c r="A88" s="13" t="s">
        <v>27</v>
      </c>
      <c r="B88" s="13" t="s">
        <v>99</v>
      </c>
      <c r="C88" s="13">
        <v>20888243</v>
      </c>
      <c r="D88" s="13">
        <v>1567</v>
      </c>
      <c r="E88" s="13">
        <v>80514</v>
      </c>
      <c r="F88" s="13">
        <v>5</v>
      </c>
      <c r="G88" s="13">
        <v>66237</v>
      </c>
      <c r="H88" s="13">
        <v>24783</v>
      </c>
      <c r="I88" s="13">
        <v>3</v>
      </c>
      <c r="J88" s="13">
        <v>1</v>
      </c>
      <c r="K88" s="13">
        <v>0</v>
      </c>
      <c r="L88" s="13">
        <v>0</v>
      </c>
    </row>
    <row r="89" spans="1:12" ht="12.75">
      <c r="A89" s="13" t="s">
        <v>27</v>
      </c>
      <c r="B89" s="13" t="s">
        <v>100</v>
      </c>
      <c r="C89" s="13">
        <v>4523005</v>
      </c>
      <c r="D89" s="13">
        <v>101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</row>
    <row r="90" spans="1:12" ht="12.75">
      <c r="A90" s="13" t="s">
        <v>27</v>
      </c>
      <c r="B90" s="13" t="s">
        <v>101</v>
      </c>
      <c r="C90" s="13">
        <v>8697599</v>
      </c>
      <c r="D90" s="13">
        <v>165</v>
      </c>
      <c r="E90" s="13">
        <v>201944</v>
      </c>
      <c r="F90" s="13">
        <v>4</v>
      </c>
      <c r="G90" s="13">
        <v>99000</v>
      </c>
      <c r="H90" s="13">
        <v>99000</v>
      </c>
      <c r="I90" s="13">
        <v>1</v>
      </c>
      <c r="J90" s="13">
        <v>1</v>
      </c>
      <c r="K90" s="13">
        <v>0</v>
      </c>
      <c r="L90" s="13">
        <v>0</v>
      </c>
    </row>
    <row r="91" spans="1:12" ht="12.75">
      <c r="A91" s="13" t="s">
        <v>27</v>
      </c>
      <c r="B91" s="13" t="s">
        <v>102</v>
      </c>
      <c r="C91" s="13">
        <v>13317130</v>
      </c>
      <c r="D91" s="13">
        <v>239</v>
      </c>
      <c r="E91" s="13">
        <v>55244</v>
      </c>
      <c r="F91" s="13">
        <v>3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</row>
    <row r="92" spans="1:12" ht="12.75">
      <c r="A92" s="13" t="s">
        <v>27</v>
      </c>
      <c r="B92" s="13" t="s">
        <v>103</v>
      </c>
      <c r="C92" s="13">
        <v>4510956</v>
      </c>
      <c r="D92" s="13">
        <v>107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</row>
    <row r="93" spans="1:12" ht="12.75">
      <c r="A93" s="13" t="s">
        <v>27</v>
      </c>
      <c r="B93" s="13" t="s">
        <v>104</v>
      </c>
      <c r="C93" s="13">
        <v>34505208</v>
      </c>
      <c r="D93" s="13">
        <v>400</v>
      </c>
      <c r="E93" s="13">
        <v>569483</v>
      </c>
      <c r="F93" s="13">
        <v>6</v>
      </c>
      <c r="G93" s="13">
        <v>330534</v>
      </c>
      <c r="H93" s="13">
        <v>0</v>
      </c>
      <c r="I93" s="13">
        <v>3</v>
      </c>
      <c r="J93" s="13">
        <v>0</v>
      </c>
      <c r="K93" s="13">
        <v>0</v>
      </c>
      <c r="L93" s="13">
        <v>0</v>
      </c>
    </row>
    <row r="94" spans="1:12" ht="12.75">
      <c r="A94" s="13" t="s">
        <v>27</v>
      </c>
      <c r="B94" s="13" t="s">
        <v>105</v>
      </c>
      <c r="C94" s="13">
        <v>19707655</v>
      </c>
      <c r="D94" s="13">
        <v>414</v>
      </c>
      <c r="E94" s="13">
        <v>65146</v>
      </c>
      <c r="F94" s="13">
        <v>2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</row>
    <row r="95" spans="1:12" ht="12.75">
      <c r="A95" s="13" t="s">
        <v>27</v>
      </c>
      <c r="B95" s="13" t="s">
        <v>106</v>
      </c>
      <c r="C95" s="13">
        <v>31549073</v>
      </c>
      <c r="D95" s="13">
        <v>217</v>
      </c>
      <c r="E95" s="13">
        <v>5235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</row>
    <row r="96" spans="1:12" ht="12.75">
      <c r="A96" s="13" t="s">
        <v>27</v>
      </c>
      <c r="B96" s="13" t="s">
        <v>107</v>
      </c>
      <c r="C96" s="13">
        <v>2541252</v>
      </c>
      <c r="D96" s="13">
        <v>75</v>
      </c>
      <c r="E96" s="13">
        <v>24725</v>
      </c>
      <c r="F96" s="13">
        <v>2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</row>
    <row r="97" spans="1:12" ht="12.75">
      <c r="A97" s="13" t="s">
        <v>27</v>
      </c>
      <c r="B97" s="13" t="s">
        <v>108</v>
      </c>
      <c r="C97" s="13">
        <v>7691521</v>
      </c>
      <c r="D97" s="13">
        <v>76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</row>
    <row r="98" spans="1:12" ht="12.75">
      <c r="A98" s="13" t="s">
        <v>27</v>
      </c>
      <c r="B98" s="13" t="s">
        <v>109</v>
      </c>
      <c r="C98" s="13">
        <v>88963995</v>
      </c>
      <c r="D98" s="13">
        <v>950</v>
      </c>
      <c r="E98" s="13">
        <v>59536</v>
      </c>
      <c r="F98" s="13">
        <v>2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</row>
    <row r="99" spans="1:12" ht="12.75">
      <c r="A99" s="13" t="s">
        <v>27</v>
      </c>
      <c r="B99" s="13" t="s">
        <v>110</v>
      </c>
      <c r="C99" s="13">
        <v>13605001</v>
      </c>
      <c r="D99" s="13">
        <v>103</v>
      </c>
      <c r="E99" s="13">
        <v>768500</v>
      </c>
      <c r="F99" s="13">
        <v>7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</row>
    <row r="100" spans="1:12" ht="12.75">
      <c r="A100" s="13" t="s">
        <v>27</v>
      </c>
      <c r="B100" s="13" t="s">
        <v>111</v>
      </c>
      <c r="C100" s="13">
        <v>114686032</v>
      </c>
      <c r="D100" s="13">
        <v>2495</v>
      </c>
      <c r="E100" s="13">
        <v>1206176</v>
      </c>
      <c r="F100" s="13">
        <v>19</v>
      </c>
      <c r="G100" s="13">
        <v>1893014</v>
      </c>
      <c r="H100" s="13">
        <v>312305</v>
      </c>
      <c r="I100" s="13">
        <v>7</v>
      </c>
      <c r="J100" s="13">
        <v>1</v>
      </c>
      <c r="K100" s="13">
        <v>0</v>
      </c>
      <c r="L100" s="13">
        <v>0</v>
      </c>
    </row>
    <row r="101" spans="1:12" ht="12.75">
      <c r="A101" s="13" t="s">
        <v>27</v>
      </c>
      <c r="B101" s="13" t="s">
        <v>112</v>
      </c>
      <c r="C101" s="13">
        <v>54812861</v>
      </c>
      <c r="D101" s="13">
        <v>657</v>
      </c>
      <c r="E101" s="13">
        <v>65479</v>
      </c>
      <c r="F101" s="13">
        <v>2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</row>
    <row r="102" spans="1:12" ht="12.75">
      <c r="A102" s="13" t="s">
        <v>27</v>
      </c>
      <c r="B102" s="13" t="s">
        <v>113</v>
      </c>
      <c r="C102" s="13">
        <v>13494000</v>
      </c>
      <c r="D102" s="13">
        <v>239</v>
      </c>
      <c r="E102" s="13">
        <v>0</v>
      </c>
      <c r="F102" s="13">
        <v>0</v>
      </c>
      <c r="G102" s="13">
        <v>0</v>
      </c>
      <c r="H102" s="13">
        <v>22300</v>
      </c>
      <c r="I102" s="13">
        <v>0</v>
      </c>
      <c r="J102" s="13">
        <v>1</v>
      </c>
      <c r="K102" s="13">
        <v>0</v>
      </c>
      <c r="L102" s="13">
        <v>0</v>
      </c>
    </row>
    <row r="103" spans="1:12" ht="12.75">
      <c r="A103" s="13" t="s">
        <v>27</v>
      </c>
      <c r="B103" s="13" t="s">
        <v>114</v>
      </c>
      <c r="C103" s="13">
        <v>17831741</v>
      </c>
      <c r="D103" s="13">
        <v>314</v>
      </c>
      <c r="E103" s="13">
        <v>813768</v>
      </c>
      <c r="F103" s="13">
        <v>2</v>
      </c>
      <c r="G103" s="13">
        <v>813768</v>
      </c>
      <c r="H103" s="13">
        <v>0</v>
      </c>
      <c r="I103" s="13">
        <v>2</v>
      </c>
      <c r="J103" s="13">
        <v>0</v>
      </c>
      <c r="K103" s="13">
        <v>0</v>
      </c>
      <c r="L103" s="13">
        <v>0</v>
      </c>
    </row>
    <row r="104" spans="1:12" ht="12.75">
      <c r="A104" s="13" t="s">
        <v>27</v>
      </c>
      <c r="B104" s="13" t="s">
        <v>115</v>
      </c>
      <c r="C104" s="13">
        <v>518027089</v>
      </c>
      <c r="D104" s="13">
        <v>7241</v>
      </c>
      <c r="E104" s="13">
        <v>1882585</v>
      </c>
      <c r="F104" s="13">
        <v>12</v>
      </c>
      <c r="G104" s="13">
        <v>502185</v>
      </c>
      <c r="H104" s="13">
        <v>265204</v>
      </c>
      <c r="I104" s="13">
        <v>6</v>
      </c>
      <c r="J104" s="13">
        <v>3</v>
      </c>
      <c r="K104" s="13">
        <v>0</v>
      </c>
      <c r="L104" s="13">
        <v>0</v>
      </c>
    </row>
    <row r="105" spans="1:12" ht="12.75">
      <c r="A105" s="13" t="s">
        <v>27</v>
      </c>
      <c r="B105" s="13" t="s">
        <v>116</v>
      </c>
      <c r="C105" s="13">
        <v>6488994</v>
      </c>
      <c r="D105" s="13">
        <v>167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</row>
    <row r="106" spans="1:12" ht="12.75">
      <c r="A106" s="13" t="s">
        <v>27</v>
      </c>
      <c r="B106" s="13" t="s">
        <v>117</v>
      </c>
      <c r="C106" s="13">
        <v>5167609</v>
      </c>
      <c r="D106" s="13">
        <v>108</v>
      </c>
      <c r="E106" s="13">
        <v>175036</v>
      </c>
      <c r="F106" s="13">
        <v>3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</row>
    <row r="107" spans="1:12" ht="12.75">
      <c r="A107" s="13" t="s">
        <v>27</v>
      </c>
      <c r="B107" s="13" t="s">
        <v>118</v>
      </c>
      <c r="C107" s="13">
        <v>26627540</v>
      </c>
      <c r="D107" s="13">
        <v>515</v>
      </c>
      <c r="E107" s="13">
        <v>151855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</row>
    <row r="108" spans="1:12" ht="12.75">
      <c r="A108" s="13" t="s">
        <v>27</v>
      </c>
      <c r="B108" s="13" t="s">
        <v>119</v>
      </c>
      <c r="C108" s="13">
        <v>144074000</v>
      </c>
      <c r="D108" s="13">
        <v>3537</v>
      </c>
      <c r="E108" s="13">
        <v>312000</v>
      </c>
      <c r="F108" s="13">
        <v>5</v>
      </c>
      <c r="G108" s="13">
        <v>127000</v>
      </c>
      <c r="H108" s="13">
        <v>2842176</v>
      </c>
      <c r="I108" s="13">
        <v>4</v>
      </c>
      <c r="J108" s="13">
        <v>12</v>
      </c>
      <c r="K108" s="13">
        <v>0</v>
      </c>
      <c r="L108" s="13">
        <v>0</v>
      </c>
    </row>
    <row r="109" spans="1:12" ht="12.75">
      <c r="A109" s="13" t="s">
        <v>27</v>
      </c>
      <c r="B109" s="13" t="s">
        <v>120</v>
      </c>
      <c r="C109" s="13">
        <v>11439997</v>
      </c>
      <c r="D109" s="13">
        <v>32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</row>
    <row r="110" spans="1:12" ht="12.75">
      <c r="A110" s="13" t="s">
        <v>27</v>
      </c>
      <c r="B110" s="13" t="s">
        <v>121</v>
      </c>
      <c r="C110" s="13">
        <v>17748356</v>
      </c>
      <c r="D110" s="13">
        <v>279</v>
      </c>
      <c r="E110" s="13">
        <v>629830</v>
      </c>
      <c r="F110" s="13">
        <v>8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</row>
    <row r="111" spans="1:12" ht="12.75">
      <c r="A111" s="13" t="s">
        <v>27</v>
      </c>
      <c r="B111" s="13" t="s">
        <v>122</v>
      </c>
      <c r="C111" s="13">
        <v>35278017</v>
      </c>
      <c r="D111" s="13">
        <v>402</v>
      </c>
      <c r="E111" s="13">
        <v>55864</v>
      </c>
      <c r="F111" s="13">
        <v>1</v>
      </c>
      <c r="G111" s="13">
        <v>80000</v>
      </c>
      <c r="H111" s="13">
        <v>0</v>
      </c>
      <c r="I111" s="13">
        <v>1</v>
      </c>
      <c r="J111" s="13">
        <v>0</v>
      </c>
      <c r="K111" s="13">
        <v>0</v>
      </c>
      <c r="L111" s="13">
        <v>0</v>
      </c>
    </row>
    <row r="112" spans="1:12" ht="12.75">
      <c r="A112" s="13" t="s">
        <v>27</v>
      </c>
      <c r="B112" s="13" t="s">
        <v>602</v>
      </c>
      <c r="C112" s="13">
        <v>92423790</v>
      </c>
      <c r="D112" s="13">
        <v>1610</v>
      </c>
      <c r="E112" s="13">
        <v>437773</v>
      </c>
      <c r="F112" s="13">
        <v>7</v>
      </c>
      <c r="G112" s="13">
        <v>120646</v>
      </c>
      <c r="H112" s="13">
        <v>0</v>
      </c>
      <c r="I112" s="13">
        <v>4</v>
      </c>
      <c r="J112" s="13">
        <v>0</v>
      </c>
      <c r="K112" s="13">
        <v>0</v>
      </c>
      <c r="L112" s="13">
        <v>0</v>
      </c>
    </row>
    <row r="113" spans="1:12" ht="12.75">
      <c r="A113" s="13" t="s">
        <v>27</v>
      </c>
      <c r="B113" s="13" t="s">
        <v>123</v>
      </c>
      <c r="C113" s="13">
        <v>9540275</v>
      </c>
      <c r="D113" s="13">
        <v>34</v>
      </c>
      <c r="E113" s="13">
        <v>1660669</v>
      </c>
      <c r="F113" s="13">
        <v>2</v>
      </c>
      <c r="G113" s="13">
        <v>2509110</v>
      </c>
      <c r="H113" s="13">
        <v>1054360</v>
      </c>
      <c r="I113" s="13">
        <v>2</v>
      </c>
      <c r="J113" s="13">
        <v>1</v>
      </c>
      <c r="K113" s="13">
        <v>0</v>
      </c>
      <c r="L113" s="13">
        <v>0</v>
      </c>
    </row>
    <row r="114" spans="1:12" ht="12.75">
      <c r="A114" s="13" t="s">
        <v>27</v>
      </c>
      <c r="B114" s="13" t="s">
        <v>124</v>
      </c>
      <c r="C114" s="13">
        <v>64576054</v>
      </c>
      <c r="D114" s="13">
        <v>228</v>
      </c>
      <c r="E114" s="13">
        <v>470864</v>
      </c>
      <c r="F114" s="13">
        <v>2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</row>
    <row r="115" spans="1:12" ht="12.75">
      <c r="A115" s="13" t="s">
        <v>27</v>
      </c>
      <c r="B115" s="13" t="s">
        <v>125</v>
      </c>
      <c r="C115" s="13">
        <v>12382066</v>
      </c>
      <c r="D115" s="13">
        <v>185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</row>
    <row r="116" spans="1:12" ht="12.75">
      <c r="A116" s="13" t="s">
        <v>27</v>
      </c>
      <c r="B116" s="13" t="s">
        <v>126</v>
      </c>
      <c r="C116" s="13">
        <v>37483528</v>
      </c>
      <c r="D116" s="13">
        <v>85</v>
      </c>
      <c r="E116" s="13">
        <v>1428091</v>
      </c>
      <c r="F116" s="13">
        <v>3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</row>
    <row r="117" spans="1:12" ht="12.75">
      <c r="A117" s="13" t="s">
        <v>27</v>
      </c>
      <c r="B117" s="13" t="s">
        <v>127</v>
      </c>
      <c r="C117" s="13">
        <v>16940402</v>
      </c>
      <c r="D117" s="13">
        <v>349</v>
      </c>
      <c r="E117" s="13">
        <v>34000</v>
      </c>
      <c r="F117" s="13">
        <v>1</v>
      </c>
      <c r="G117" s="13">
        <v>68164</v>
      </c>
      <c r="H117" s="13">
        <v>0</v>
      </c>
      <c r="I117" s="13">
        <v>1</v>
      </c>
      <c r="J117" s="13">
        <v>0</v>
      </c>
      <c r="K117" s="13">
        <v>0</v>
      </c>
      <c r="L117" s="13">
        <v>0</v>
      </c>
    </row>
    <row r="118" spans="1:12" ht="12.75">
      <c r="A118" s="13" t="s">
        <v>27</v>
      </c>
      <c r="B118" s="13" t="s">
        <v>128</v>
      </c>
      <c r="C118" s="13">
        <v>1365000</v>
      </c>
      <c r="D118" s="13">
        <v>30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</row>
    <row r="119" spans="1:12" ht="12.75">
      <c r="A119" s="13" t="s">
        <v>27</v>
      </c>
      <c r="B119" s="13" t="s">
        <v>129</v>
      </c>
      <c r="C119" s="13">
        <v>1076368</v>
      </c>
      <c r="D119" s="13">
        <v>19</v>
      </c>
      <c r="E119" s="13">
        <v>0</v>
      </c>
      <c r="F119" s="13">
        <v>0</v>
      </c>
      <c r="G119" s="13">
        <v>90000</v>
      </c>
      <c r="H119" s="13">
        <v>0</v>
      </c>
      <c r="I119" s="13">
        <v>1</v>
      </c>
      <c r="J119" s="13">
        <v>0</v>
      </c>
      <c r="K119" s="13">
        <v>0</v>
      </c>
      <c r="L119" s="13">
        <v>0</v>
      </c>
    </row>
    <row r="120" spans="1:12" ht="12.75">
      <c r="A120" s="13" t="s">
        <v>27</v>
      </c>
      <c r="B120" s="13" t="s">
        <v>130</v>
      </c>
      <c r="C120" s="13">
        <v>50000</v>
      </c>
      <c r="D120" s="13">
        <v>1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</row>
    <row r="121" spans="1:12" ht="12.75">
      <c r="A121" s="13" t="s">
        <v>27</v>
      </c>
      <c r="B121" s="13" t="s">
        <v>131</v>
      </c>
      <c r="C121" s="13">
        <v>22674595</v>
      </c>
      <c r="D121" s="13">
        <v>95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</row>
    <row r="122" spans="1:12" ht="12.75">
      <c r="A122" s="13" t="s">
        <v>27</v>
      </c>
      <c r="B122" s="13" t="s">
        <v>132</v>
      </c>
      <c r="C122" s="13">
        <v>1204537480</v>
      </c>
      <c r="D122" s="13">
        <v>18561</v>
      </c>
      <c r="E122" s="13">
        <v>11351381</v>
      </c>
      <c r="F122" s="13">
        <v>266</v>
      </c>
      <c r="G122" s="13">
        <v>1312567</v>
      </c>
      <c r="H122" s="13">
        <v>33613</v>
      </c>
      <c r="I122" s="13">
        <v>21</v>
      </c>
      <c r="J122" s="13">
        <v>1</v>
      </c>
      <c r="K122" s="13">
        <v>0</v>
      </c>
      <c r="L122" s="13">
        <v>0</v>
      </c>
    </row>
    <row r="123" spans="1:12" ht="12.75">
      <c r="A123" s="13" t="s">
        <v>27</v>
      </c>
      <c r="B123" s="13" t="s">
        <v>133</v>
      </c>
      <c r="C123" s="13">
        <v>242931641</v>
      </c>
      <c r="D123" s="13">
        <v>4268</v>
      </c>
      <c r="E123" s="13">
        <v>1329861</v>
      </c>
      <c r="F123" s="13">
        <v>16</v>
      </c>
      <c r="G123" s="13">
        <v>301500</v>
      </c>
      <c r="H123" s="13">
        <v>50000</v>
      </c>
      <c r="I123" s="13">
        <v>1</v>
      </c>
      <c r="J123" s="13">
        <v>1</v>
      </c>
      <c r="K123" s="13">
        <v>0</v>
      </c>
      <c r="L123" s="13">
        <v>0</v>
      </c>
    </row>
    <row r="124" spans="1:12" ht="12.75">
      <c r="A124" s="13" t="s">
        <v>27</v>
      </c>
      <c r="B124" s="13" t="s">
        <v>134</v>
      </c>
      <c r="C124" s="13">
        <v>312211</v>
      </c>
      <c r="D124" s="13">
        <v>5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</row>
    <row r="125" spans="1:12" ht="12.75">
      <c r="A125" s="13" t="s">
        <v>27</v>
      </c>
      <c r="B125" s="13" t="s">
        <v>135</v>
      </c>
      <c r="C125" s="13">
        <v>5462467</v>
      </c>
      <c r="D125" s="13">
        <v>97</v>
      </c>
      <c r="E125" s="13">
        <v>206141</v>
      </c>
      <c r="F125" s="13">
        <v>4</v>
      </c>
      <c r="G125" s="13">
        <v>84000</v>
      </c>
      <c r="H125" s="13">
        <v>0</v>
      </c>
      <c r="I125" s="13">
        <v>1</v>
      </c>
      <c r="J125" s="13">
        <v>0</v>
      </c>
      <c r="K125" s="13">
        <v>0</v>
      </c>
      <c r="L125" s="13">
        <v>0</v>
      </c>
    </row>
    <row r="126" spans="1:12" ht="12.75">
      <c r="A126" s="13" t="s">
        <v>27</v>
      </c>
      <c r="B126" s="13" t="s">
        <v>136</v>
      </c>
      <c r="C126" s="13">
        <v>209240993</v>
      </c>
      <c r="D126" s="13">
        <v>2976</v>
      </c>
      <c r="E126" s="13">
        <v>571386</v>
      </c>
      <c r="F126" s="13">
        <v>7</v>
      </c>
      <c r="G126" s="13">
        <v>491667</v>
      </c>
      <c r="H126" s="13">
        <v>67870</v>
      </c>
      <c r="I126" s="13">
        <v>5</v>
      </c>
      <c r="J126" s="13">
        <v>1</v>
      </c>
      <c r="K126" s="13">
        <v>0</v>
      </c>
      <c r="L126" s="13">
        <v>0</v>
      </c>
    </row>
    <row r="127" spans="1:12" ht="12.75">
      <c r="A127" s="13" t="s">
        <v>27</v>
      </c>
      <c r="B127" s="13" t="s">
        <v>137</v>
      </c>
      <c r="C127" s="13">
        <v>37627136</v>
      </c>
      <c r="D127" s="13">
        <v>835</v>
      </c>
      <c r="E127" s="13">
        <v>110564</v>
      </c>
      <c r="F127" s="13">
        <v>2</v>
      </c>
      <c r="G127" s="13">
        <v>46500</v>
      </c>
      <c r="H127" s="13">
        <v>46500</v>
      </c>
      <c r="I127" s="13">
        <v>1</v>
      </c>
      <c r="J127" s="13">
        <v>1</v>
      </c>
      <c r="K127" s="13">
        <v>0</v>
      </c>
      <c r="L127" s="13">
        <v>0</v>
      </c>
    </row>
    <row r="128" spans="1:12" ht="12.75">
      <c r="A128" s="13" t="s">
        <v>27</v>
      </c>
      <c r="B128" s="13" t="s">
        <v>138</v>
      </c>
      <c r="C128" s="13">
        <v>7366459</v>
      </c>
      <c r="D128" s="13">
        <v>177</v>
      </c>
      <c r="E128" s="13">
        <v>388341</v>
      </c>
      <c r="F128" s="13">
        <v>7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</row>
    <row r="129" spans="1:12" ht="12.75">
      <c r="A129" s="13" t="s">
        <v>27</v>
      </c>
      <c r="B129" s="13" t="s">
        <v>139</v>
      </c>
      <c r="C129" s="13">
        <v>106210538</v>
      </c>
      <c r="D129" s="13">
        <v>1449</v>
      </c>
      <c r="E129" s="13">
        <v>1551229</v>
      </c>
      <c r="F129" s="13">
        <v>15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</row>
    <row r="130" spans="1:12" ht="12.75">
      <c r="A130" s="13" t="s">
        <v>27</v>
      </c>
      <c r="B130" s="13" t="s">
        <v>140</v>
      </c>
      <c r="C130" s="13">
        <v>22268677</v>
      </c>
      <c r="D130" s="13">
        <v>665</v>
      </c>
      <c r="E130" s="13">
        <v>29372</v>
      </c>
      <c r="F130" s="13">
        <v>1</v>
      </c>
      <c r="G130" s="13">
        <v>44936</v>
      </c>
      <c r="H130" s="13">
        <v>87764</v>
      </c>
      <c r="I130" s="13">
        <v>1</v>
      </c>
      <c r="J130" s="13">
        <v>1</v>
      </c>
      <c r="K130" s="13">
        <v>0</v>
      </c>
      <c r="L130" s="13">
        <v>0</v>
      </c>
    </row>
    <row r="131" spans="1:12" ht="12.75">
      <c r="A131" s="13" t="s">
        <v>27</v>
      </c>
      <c r="B131" s="13" t="s">
        <v>141</v>
      </c>
      <c r="C131" s="13">
        <v>37581698</v>
      </c>
      <c r="D131" s="13">
        <v>739</v>
      </c>
      <c r="E131" s="13">
        <v>1629125</v>
      </c>
      <c r="F131" s="13">
        <v>23</v>
      </c>
      <c r="G131" s="13">
        <v>401600</v>
      </c>
      <c r="H131" s="13">
        <v>166860</v>
      </c>
      <c r="I131" s="13">
        <v>2</v>
      </c>
      <c r="J131" s="13">
        <v>2</v>
      </c>
      <c r="K131" s="13">
        <v>0</v>
      </c>
      <c r="L131" s="13">
        <v>0</v>
      </c>
    </row>
    <row r="132" spans="1:12" ht="12.75">
      <c r="A132" s="13" t="s">
        <v>27</v>
      </c>
      <c r="B132" s="13" t="s">
        <v>142</v>
      </c>
      <c r="C132" s="13">
        <v>561819407</v>
      </c>
      <c r="D132" s="13">
        <v>9078</v>
      </c>
      <c r="E132" s="13">
        <v>2359188</v>
      </c>
      <c r="F132" s="13">
        <v>48</v>
      </c>
      <c r="G132" s="13">
        <v>1777988</v>
      </c>
      <c r="H132" s="13">
        <v>1033369</v>
      </c>
      <c r="I132" s="13">
        <v>21</v>
      </c>
      <c r="J132" s="13">
        <v>15</v>
      </c>
      <c r="K132" s="13">
        <v>0</v>
      </c>
      <c r="L132" s="13">
        <v>0</v>
      </c>
    </row>
    <row r="133" spans="1:12" ht="12.75">
      <c r="A133" s="13" t="s">
        <v>27</v>
      </c>
      <c r="B133" s="13" t="s">
        <v>143</v>
      </c>
      <c r="C133" s="13">
        <v>2733192</v>
      </c>
      <c r="D133" s="13">
        <v>90</v>
      </c>
      <c r="E133" s="13">
        <v>11163</v>
      </c>
      <c r="F133" s="13">
        <v>1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</row>
    <row r="134" spans="1:12" ht="12.75">
      <c r="A134" s="13" t="s">
        <v>27</v>
      </c>
      <c r="B134" s="13" t="s">
        <v>144</v>
      </c>
      <c r="C134" s="13">
        <v>3740684</v>
      </c>
      <c r="D134" s="13">
        <v>54</v>
      </c>
      <c r="E134" s="13">
        <v>60506</v>
      </c>
      <c r="F134" s="13">
        <v>1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</row>
    <row r="135" spans="1:12" ht="12.75">
      <c r="A135" s="13" t="s">
        <v>27</v>
      </c>
      <c r="B135" s="13" t="s">
        <v>145</v>
      </c>
      <c r="C135" s="13">
        <v>2339668</v>
      </c>
      <c r="D135" s="13">
        <v>54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</row>
    <row r="136" spans="1:12" ht="12.75">
      <c r="A136" s="13" t="s">
        <v>27</v>
      </c>
      <c r="B136" s="13" t="s">
        <v>146</v>
      </c>
      <c r="C136" s="13">
        <v>3374000</v>
      </c>
      <c r="D136" s="13">
        <v>24</v>
      </c>
      <c r="E136" s="13">
        <v>350000</v>
      </c>
      <c r="F136" s="13">
        <v>2</v>
      </c>
      <c r="G136" s="13">
        <v>107000</v>
      </c>
      <c r="H136" s="13">
        <v>0</v>
      </c>
      <c r="I136" s="13">
        <v>1</v>
      </c>
      <c r="J136" s="13">
        <v>0</v>
      </c>
      <c r="K136" s="13">
        <v>0</v>
      </c>
      <c r="L136" s="13">
        <v>0</v>
      </c>
    </row>
    <row r="137" spans="1:12" ht="12.75">
      <c r="A137" s="13" t="s">
        <v>27</v>
      </c>
      <c r="B137" s="13" t="s">
        <v>147</v>
      </c>
      <c r="C137" s="13">
        <v>3954000</v>
      </c>
      <c r="D137" s="13">
        <v>176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</row>
    <row r="138" spans="1:12" ht="12.75">
      <c r="A138" s="13" t="s">
        <v>27</v>
      </c>
      <c r="B138" s="13" t="s">
        <v>148</v>
      </c>
      <c r="C138" s="13">
        <v>3174399</v>
      </c>
      <c r="D138" s="13">
        <v>73</v>
      </c>
      <c r="E138" s="13">
        <v>75475</v>
      </c>
      <c r="F138" s="13">
        <v>2</v>
      </c>
      <c r="G138" s="13">
        <v>71654</v>
      </c>
      <c r="H138" s="13">
        <v>0</v>
      </c>
      <c r="I138" s="13">
        <v>2</v>
      </c>
      <c r="J138" s="13">
        <v>0</v>
      </c>
      <c r="K138" s="13">
        <v>0</v>
      </c>
      <c r="L138" s="13">
        <v>0</v>
      </c>
    </row>
    <row r="139" spans="1:12" ht="12.75">
      <c r="A139" s="13" t="s">
        <v>27</v>
      </c>
      <c r="B139" s="13" t="s">
        <v>149</v>
      </c>
      <c r="C139" s="13">
        <v>55657886</v>
      </c>
      <c r="D139" s="13">
        <v>846</v>
      </c>
      <c r="E139" s="13">
        <v>1495000</v>
      </c>
      <c r="F139" s="13">
        <v>21</v>
      </c>
      <c r="G139" s="13">
        <v>559000</v>
      </c>
      <c r="H139" s="13">
        <v>0</v>
      </c>
      <c r="I139" s="13">
        <v>5</v>
      </c>
      <c r="J139" s="13">
        <v>0</v>
      </c>
      <c r="K139" s="13">
        <v>0</v>
      </c>
      <c r="L139" s="13">
        <v>0</v>
      </c>
    </row>
    <row r="140" spans="1:12" ht="12.75">
      <c r="A140" s="13" t="s">
        <v>27</v>
      </c>
      <c r="B140" s="13" t="s">
        <v>150</v>
      </c>
      <c r="C140" s="13">
        <v>489113</v>
      </c>
      <c r="D140" s="13">
        <v>6</v>
      </c>
      <c r="E140" s="13">
        <v>0</v>
      </c>
      <c r="F140" s="13">
        <v>0</v>
      </c>
      <c r="G140" s="13">
        <v>364800</v>
      </c>
      <c r="H140" s="13">
        <v>0</v>
      </c>
      <c r="I140" s="13">
        <v>1</v>
      </c>
      <c r="J140" s="13">
        <v>0</v>
      </c>
      <c r="K140" s="13">
        <v>0</v>
      </c>
      <c r="L140" s="13">
        <v>0</v>
      </c>
    </row>
    <row r="141" spans="1:12" ht="12.75">
      <c r="A141" s="13" t="s">
        <v>27</v>
      </c>
      <c r="B141" s="13" t="s">
        <v>151</v>
      </c>
      <c r="C141" s="13">
        <v>17755512</v>
      </c>
      <c r="D141" s="13">
        <v>278</v>
      </c>
      <c r="E141" s="13">
        <v>128856</v>
      </c>
      <c r="F141" s="13">
        <v>2</v>
      </c>
      <c r="G141" s="13">
        <v>50451</v>
      </c>
      <c r="H141" s="13">
        <v>0</v>
      </c>
      <c r="I141" s="13">
        <v>1</v>
      </c>
      <c r="J141" s="13">
        <v>0</v>
      </c>
      <c r="K141" s="13">
        <v>0</v>
      </c>
      <c r="L141" s="13">
        <v>0</v>
      </c>
    </row>
    <row r="142" spans="1:12" ht="12.75">
      <c r="A142" s="13" t="s">
        <v>27</v>
      </c>
      <c r="B142" s="13" t="s">
        <v>152</v>
      </c>
      <c r="C142" s="13">
        <v>12227952</v>
      </c>
      <c r="D142" s="13">
        <v>298</v>
      </c>
      <c r="E142" s="13">
        <v>77517</v>
      </c>
      <c r="F142" s="13">
        <v>2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</row>
    <row r="143" spans="1:12" ht="12.75">
      <c r="A143" s="13" t="s">
        <v>27</v>
      </c>
      <c r="B143" s="13" t="s">
        <v>153</v>
      </c>
      <c r="C143" s="13">
        <v>3342851</v>
      </c>
      <c r="D143" s="13">
        <v>66</v>
      </c>
      <c r="E143" s="13">
        <v>70374</v>
      </c>
      <c r="F143" s="13">
        <v>2</v>
      </c>
      <c r="G143" s="13">
        <v>0</v>
      </c>
      <c r="H143" s="13">
        <v>21713</v>
      </c>
      <c r="I143" s="13">
        <v>0</v>
      </c>
      <c r="J143" s="13">
        <v>1</v>
      </c>
      <c r="K143" s="13">
        <v>0</v>
      </c>
      <c r="L143" s="13">
        <v>0</v>
      </c>
    </row>
    <row r="144" spans="1:12" ht="12.75">
      <c r="A144" s="13" t="s">
        <v>27</v>
      </c>
      <c r="B144" s="13" t="s">
        <v>154</v>
      </c>
      <c r="C144" s="13">
        <v>1597959</v>
      </c>
      <c r="D144" s="13">
        <v>26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</row>
    <row r="145" spans="1:12" ht="12.75">
      <c r="A145" s="13" t="s">
        <v>27</v>
      </c>
      <c r="B145" s="13" t="s">
        <v>155</v>
      </c>
      <c r="C145" s="13">
        <v>5656432</v>
      </c>
      <c r="D145" s="13">
        <v>147</v>
      </c>
      <c r="E145" s="13">
        <v>42594</v>
      </c>
      <c r="F145" s="13">
        <v>2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</row>
    <row r="146" spans="1:12" ht="12.75">
      <c r="A146" s="13" t="s">
        <v>27</v>
      </c>
      <c r="B146" s="13" t="s">
        <v>156</v>
      </c>
      <c r="C146" s="13">
        <v>7533467</v>
      </c>
      <c r="D146" s="13">
        <v>212</v>
      </c>
      <c r="E146" s="13">
        <v>59317</v>
      </c>
      <c r="F146" s="13">
        <v>4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</row>
    <row r="147" spans="1:12" ht="12.75">
      <c r="A147" s="13" t="s">
        <v>27</v>
      </c>
      <c r="B147" s="13" t="s">
        <v>157</v>
      </c>
      <c r="C147" s="13">
        <v>6223944</v>
      </c>
      <c r="D147" s="13">
        <v>170</v>
      </c>
      <c r="E147" s="13">
        <v>46954</v>
      </c>
      <c r="F147" s="13">
        <v>2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</row>
    <row r="148" spans="1:12" ht="12.75">
      <c r="A148" s="13" t="s">
        <v>27</v>
      </c>
      <c r="B148" s="13" t="s">
        <v>158</v>
      </c>
      <c r="C148" s="13">
        <v>75520266</v>
      </c>
      <c r="D148" s="13">
        <v>961</v>
      </c>
      <c r="E148" s="13">
        <v>1849792</v>
      </c>
      <c r="F148" s="13">
        <v>40</v>
      </c>
      <c r="G148" s="13">
        <v>827537</v>
      </c>
      <c r="H148" s="13">
        <v>1200000</v>
      </c>
      <c r="I148" s="13">
        <v>5</v>
      </c>
      <c r="J148" s="13">
        <v>1</v>
      </c>
      <c r="K148" s="13">
        <v>0</v>
      </c>
      <c r="L148" s="13">
        <v>0</v>
      </c>
    </row>
    <row r="149" spans="1:12" ht="12.75">
      <c r="A149" s="13" t="s">
        <v>27</v>
      </c>
      <c r="B149" s="13" t="s">
        <v>159</v>
      </c>
      <c r="C149" s="13">
        <v>128608315</v>
      </c>
      <c r="D149" s="13">
        <v>1356</v>
      </c>
      <c r="E149" s="13">
        <v>2384335</v>
      </c>
      <c r="F149" s="13">
        <v>14</v>
      </c>
      <c r="G149" s="13">
        <v>2655893</v>
      </c>
      <c r="H149" s="13">
        <v>0</v>
      </c>
      <c r="I149" s="13">
        <v>7</v>
      </c>
      <c r="J149" s="13">
        <v>0</v>
      </c>
      <c r="K149" s="13">
        <v>0</v>
      </c>
      <c r="L149" s="13">
        <v>0</v>
      </c>
    </row>
    <row r="150" spans="1:12" ht="12.75">
      <c r="A150" s="13" t="s">
        <v>27</v>
      </c>
      <c r="B150" s="13" t="s">
        <v>160</v>
      </c>
      <c r="C150" s="13">
        <v>22547111</v>
      </c>
      <c r="D150" s="13">
        <v>370</v>
      </c>
      <c r="E150" s="13">
        <v>169219</v>
      </c>
      <c r="F150" s="13">
        <v>3</v>
      </c>
      <c r="G150" s="13">
        <v>0</v>
      </c>
      <c r="H150" s="13">
        <v>62000</v>
      </c>
      <c r="I150" s="13">
        <v>0</v>
      </c>
      <c r="J150" s="13">
        <v>1</v>
      </c>
      <c r="K150" s="13">
        <v>0</v>
      </c>
      <c r="L150" s="13">
        <v>0</v>
      </c>
    </row>
    <row r="151" spans="1:12" ht="12.75">
      <c r="A151" s="13" t="s">
        <v>27</v>
      </c>
      <c r="B151" s="13" t="s">
        <v>160</v>
      </c>
      <c r="C151" s="13">
        <v>810200</v>
      </c>
      <c r="D151" s="13">
        <v>21</v>
      </c>
      <c r="E151" s="13">
        <v>282436</v>
      </c>
      <c r="F151" s="13">
        <v>11</v>
      </c>
      <c r="G151" s="13">
        <v>41966</v>
      </c>
      <c r="H151" s="13">
        <v>41966</v>
      </c>
      <c r="I151" s="13">
        <v>1</v>
      </c>
      <c r="J151" s="13">
        <v>1</v>
      </c>
      <c r="K151" s="13">
        <v>0</v>
      </c>
      <c r="L151" s="13">
        <v>0</v>
      </c>
    </row>
    <row r="152" spans="1:12" ht="12.75">
      <c r="A152" s="13" t="s">
        <v>27</v>
      </c>
      <c r="B152" s="13" t="s">
        <v>161</v>
      </c>
      <c r="C152" s="13">
        <v>56886</v>
      </c>
      <c r="D152" s="13">
        <v>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</row>
    <row r="153" spans="1:12" ht="12.75">
      <c r="A153" s="13" t="s">
        <v>27</v>
      </c>
      <c r="B153" s="13" t="s">
        <v>162</v>
      </c>
      <c r="C153" s="13">
        <v>2535003</v>
      </c>
      <c r="D153" s="13">
        <v>34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</row>
    <row r="154" spans="1:12" ht="12.75">
      <c r="A154" s="13" t="s">
        <v>27</v>
      </c>
      <c r="B154" s="13" t="s">
        <v>163</v>
      </c>
      <c r="C154" s="13">
        <v>12006000</v>
      </c>
      <c r="D154" s="13">
        <v>72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</row>
    <row r="155" spans="1:12" ht="12.75">
      <c r="A155" s="13" t="s">
        <v>27</v>
      </c>
      <c r="B155" s="13" t="s">
        <v>164</v>
      </c>
      <c r="C155" s="13">
        <v>11872170</v>
      </c>
      <c r="D155" s="13">
        <v>210</v>
      </c>
      <c r="E155" s="13">
        <v>15624</v>
      </c>
      <c r="F155" s="13">
        <v>1</v>
      </c>
      <c r="G155" s="13">
        <v>176806</v>
      </c>
      <c r="H155" s="13">
        <v>0</v>
      </c>
      <c r="I155" s="13">
        <v>2</v>
      </c>
      <c r="J155" s="13">
        <v>0</v>
      </c>
      <c r="K155" s="13">
        <v>0</v>
      </c>
      <c r="L155" s="13">
        <v>0</v>
      </c>
    </row>
    <row r="156" spans="1:12" ht="12.75">
      <c r="A156" s="13" t="s">
        <v>27</v>
      </c>
      <c r="B156" s="13" t="s">
        <v>165</v>
      </c>
      <c r="C156" s="13">
        <v>5969113</v>
      </c>
      <c r="D156" s="13">
        <v>39</v>
      </c>
      <c r="E156" s="13">
        <v>227854</v>
      </c>
      <c r="F156" s="13">
        <v>1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</row>
    <row r="157" spans="1:12" ht="12.75">
      <c r="A157" s="13" t="s">
        <v>27</v>
      </c>
      <c r="B157" s="13" t="s">
        <v>166</v>
      </c>
      <c r="C157" s="13">
        <v>18536000</v>
      </c>
      <c r="D157" s="13">
        <v>75</v>
      </c>
      <c r="E157" s="13">
        <v>933000</v>
      </c>
      <c r="F157" s="13">
        <v>4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</row>
    <row r="158" spans="1:12" ht="12.75">
      <c r="A158" s="13" t="s">
        <v>27</v>
      </c>
      <c r="B158" s="13" t="s">
        <v>167</v>
      </c>
      <c r="C158" s="13">
        <v>22107555</v>
      </c>
      <c r="D158" s="13">
        <v>326</v>
      </c>
      <c r="E158" s="13">
        <v>79389</v>
      </c>
      <c r="F158" s="13">
        <v>1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</row>
    <row r="159" spans="1:12" ht="12.75">
      <c r="A159" s="13" t="s">
        <v>27</v>
      </c>
      <c r="B159" s="13" t="s">
        <v>168</v>
      </c>
      <c r="C159" s="13">
        <v>3876948</v>
      </c>
      <c r="D159" s="13">
        <v>112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</row>
    <row r="160" spans="1:12" ht="12.75">
      <c r="A160" s="13" t="s">
        <v>27</v>
      </c>
      <c r="B160" s="13" t="s">
        <v>169</v>
      </c>
      <c r="C160" s="13">
        <v>76698733</v>
      </c>
      <c r="D160" s="13">
        <v>890</v>
      </c>
      <c r="E160" s="13">
        <v>341766</v>
      </c>
      <c r="F160" s="13">
        <v>3</v>
      </c>
      <c r="G160" s="13">
        <v>171781</v>
      </c>
      <c r="H160" s="13">
        <v>0</v>
      </c>
      <c r="I160" s="13">
        <v>1</v>
      </c>
      <c r="J160" s="13">
        <v>0</v>
      </c>
      <c r="K160" s="13">
        <v>0</v>
      </c>
      <c r="L160" s="13">
        <v>0</v>
      </c>
    </row>
    <row r="161" spans="1:12" ht="12.75">
      <c r="A161" s="13" t="s">
        <v>27</v>
      </c>
      <c r="B161" s="13" t="s">
        <v>170</v>
      </c>
      <c r="C161" s="13">
        <v>766420</v>
      </c>
      <c r="D161" s="13">
        <v>9</v>
      </c>
      <c r="E161" s="13">
        <v>155837</v>
      </c>
      <c r="F161" s="13">
        <v>1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</row>
    <row r="162" spans="1:12" ht="12.75">
      <c r="A162" s="13" t="s">
        <v>27</v>
      </c>
      <c r="B162" s="13" t="s">
        <v>171</v>
      </c>
      <c r="C162" s="13">
        <v>6591897</v>
      </c>
      <c r="D162" s="13">
        <v>35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</row>
    <row r="163" spans="1:12" ht="12.75">
      <c r="A163" s="13" t="s">
        <v>27</v>
      </c>
      <c r="B163" s="13" t="s">
        <v>603</v>
      </c>
      <c r="C163" s="13">
        <v>8070500</v>
      </c>
      <c r="D163" s="13">
        <v>166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</row>
    <row r="164" spans="1:12" ht="12.75">
      <c r="A164" s="13" t="s">
        <v>27</v>
      </c>
      <c r="B164" s="13" t="s">
        <v>172</v>
      </c>
      <c r="C164" s="13">
        <v>10574733</v>
      </c>
      <c r="D164" s="13">
        <v>268</v>
      </c>
      <c r="E164" s="13">
        <v>133250</v>
      </c>
      <c r="F164" s="13">
        <v>3</v>
      </c>
      <c r="G164" s="13">
        <v>37200</v>
      </c>
      <c r="H164" s="13">
        <v>0</v>
      </c>
      <c r="I164" s="13">
        <v>1</v>
      </c>
      <c r="J164" s="13">
        <v>0</v>
      </c>
      <c r="K164" s="13">
        <v>0</v>
      </c>
      <c r="L164" s="13">
        <v>0</v>
      </c>
    </row>
    <row r="165" spans="1:12" ht="12.75">
      <c r="A165" s="13" t="s">
        <v>27</v>
      </c>
      <c r="B165" s="13" t="s">
        <v>173</v>
      </c>
      <c r="C165" s="13">
        <v>475724</v>
      </c>
      <c r="D165" s="13">
        <v>25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</row>
    <row r="166" spans="1:12" ht="12.75">
      <c r="A166" s="13" t="s">
        <v>27</v>
      </c>
      <c r="B166" s="13" t="s">
        <v>174</v>
      </c>
      <c r="C166" s="13">
        <v>32173217</v>
      </c>
      <c r="D166" s="13">
        <v>692</v>
      </c>
      <c r="E166" s="13">
        <v>218723</v>
      </c>
      <c r="F166" s="13">
        <v>5</v>
      </c>
      <c r="G166" s="13">
        <v>213167</v>
      </c>
      <c r="H166" s="13">
        <v>358137</v>
      </c>
      <c r="I166" s="13">
        <v>3</v>
      </c>
      <c r="J166" s="13">
        <v>6</v>
      </c>
      <c r="K166" s="13">
        <v>0</v>
      </c>
      <c r="L166" s="13">
        <v>0</v>
      </c>
    </row>
    <row r="167" spans="1:12" ht="12.75">
      <c r="A167" s="13" t="s">
        <v>27</v>
      </c>
      <c r="B167" s="13" t="s">
        <v>175</v>
      </c>
      <c r="C167" s="13">
        <v>14237699</v>
      </c>
      <c r="D167" s="13">
        <v>330</v>
      </c>
      <c r="E167" s="13">
        <v>0</v>
      </c>
      <c r="F167" s="13">
        <v>0</v>
      </c>
      <c r="G167" s="13">
        <v>64585</v>
      </c>
      <c r="H167" s="13">
        <v>0</v>
      </c>
      <c r="I167" s="13">
        <v>2</v>
      </c>
      <c r="J167" s="13">
        <v>0</v>
      </c>
      <c r="K167" s="13">
        <v>0</v>
      </c>
      <c r="L167" s="13">
        <v>0</v>
      </c>
    </row>
    <row r="168" spans="1:12" ht="12.75">
      <c r="A168" s="13" t="s">
        <v>27</v>
      </c>
      <c r="B168" s="13" t="s">
        <v>176</v>
      </c>
      <c r="C168" s="13">
        <v>15533222</v>
      </c>
      <c r="D168" s="13">
        <v>148</v>
      </c>
      <c r="E168" s="13">
        <v>2057982</v>
      </c>
      <c r="F168" s="13">
        <v>8</v>
      </c>
      <c r="G168" s="13">
        <v>83045</v>
      </c>
      <c r="H168" s="13">
        <v>25541</v>
      </c>
      <c r="I168" s="13">
        <v>2</v>
      </c>
      <c r="J168" s="13">
        <v>1</v>
      </c>
      <c r="K168" s="13">
        <v>0</v>
      </c>
      <c r="L168" s="13">
        <v>0</v>
      </c>
    </row>
    <row r="169" spans="1:12" ht="12.75">
      <c r="A169" s="13" t="s">
        <v>27</v>
      </c>
      <c r="B169" s="13" t="s">
        <v>177</v>
      </c>
      <c r="C169" s="13">
        <v>2492098</v>
      </c>
      <c r="D169" s="13">
        <v>44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</row>
    <row r="170" spans="1:12" ht="12.75">
      <c r="A170" s="13" t="s">
        <v>27</v>
      </c>
      <c r="B170" s="13" t="s">
        <v>604</v>
      </c>
      <c r="C170" s="13">
        <v>590082</v>
      </c>
      <c r="D170" s="13">
        <v>13</v>
      </c>
      <c r="E170" s="13">
        <v>0</v>
      </c>
      <c r="F170" s="13">
        <v>0</v>
      </c>
      <c r="G170" s="13">
        <v>76660</v>
      </c>
      <c r="H170" s="13">
        <v>0</v>
      </c>
      <c r="I170" s="13">
        <v>1</v>
      </c>
      <c r="J170" s="13">
        <v>0</v>
      </c>
      <c r="K170" s="13">
        <v>0</v>
      </c>
      <c r="L170" s="13">
        <v>0</v>
      </c>
    </row>
    <row r="171" spans="1:12" ht="12.75">
      <c r="A171" s="13" t="s">
        <v>27</v>
      </c>
      <c r="B171" s="13" t="s">
        <v>178</v>
      </c>
      <c r="C171" s="13">
        <v>11315807</v>
      </c>
      <c r="D171" s="13">
        <v>222</v>
      </c>
      <c r="E171" s="13">
        <v>43094</v>
      </c>
      <c r="F171" s="13">
        <v>1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</row>
    <row r="172" spans="1:12" ht="12.75">
      <c r="A172" s="13" t="s">
        <v>27</v>
      </c>
      <c r="B172" s="13" t="s">
        <v>179</v>
      </c>
      <c r="C172" s="13">
        <v>25908916</v>
      </c>
      <c r="D172" s="13">
        <v>84</v>
      </c>
      <c r="E172" s="13">
        <v>1193125</v>
      </c>
      <c r="F172" s="13">
        <v>2</v>
      </c>
      <c r="G172" s="13">
        <v>308537</v>
      </c>
      <c r="H172" s="13">
        <v>0</v>
      </c>
      <c r="I172" s="13">
        <v>1</v>
      </c>
      <c r="J172" s="13">
        <v>0</v>
      </c>
      <c r="K172" s="13">
        <v>0</v>
      </c>
      <c r="L172" s="13">
        <v>0</v>
      </c>
    </row>
    <row r="173" spans="1:12" ht="12.75">
      <c r="A173" s="13" t="s">
        <v>27</v>
      </c>
      <c r="B173" s="13" t="s">
        <v>180</v>
      </c>
      <c r="C173" s="13">
        <v>34671247</v>
      </c>
      <c r="D173" s="13">
        <v>556</v>
      </c>
      <c r="E173" s="13">
        <v>453500</v>
      </c>
      <c r="F173" s="13">
        <v>3</v>
      </c>
      <c r="G173" s="13">
        <v>0</v>
      </c>
      <c r="H173" s="13">
        <v>167000</v>
      </c>
      <c r="I173" s="13">
        <v>0</v>
      </c>
      <c r="J173" s="13">
        <v>2</v>
      </c>
      <c r="K173" s="13">
        <v>0</v>
      </c>
      <c r="L173" s="13">
        <v>0</v>
      </c>
    </row>
    <row r="174" spans="1:12" ht="12.75">
      <c r="A174" s="13" t="s">
        <v>27</v>
      </c>
      <c r="B174" s="13" t="s">
        <v>181</v>
      </c>
      <c r="C174" s="13">
        <v>2978092</v>
      </c>
      <c r="D174" s="13">
        <v>68</v>
      </c>
      <c r="E174" s="13">
        <v>5193</v>
      </c>
      <c r="F174" s="13">
        <v>1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</row>
    <row r="175" spans="1:12" ht="12.75">
      <c r="A175" s="13" t="s">
        <v>27</v>
      </c>
      <c r="B175" s="13" t="s">
        <v>182</v>
      </c>
      <c r="C175" s="13">
        <v>17161695</v>
      </c>
      <c r="D175" s="13">
        <v>384</v>
      </c>
      <c r="E175" s="13">
        <v>131943</v>
      </c>
      <c r="F175" s="13">
        <v>4</v>
      </c>
      <c r="G175" s="13">
        <v>21097</v>
      </c>
      <c r="H175" s="13">
        <v>0</v>
      </c>
      <c r="I175" s="13">
        <v>1</v>
      </c>
      <c r="J175" s="13">
        <v>0</v>
      </c>
      <c r="K175" s="13">
        <v>0</v>
      </c>
      <c r="L175" s="13">
        <v>0</v>
      </c>
    </row>
    <row r="176" spans="1:12" ht="12.75">
      <c r="A176" s="13" t="s">
        <v>27</v>
      </c>
      <c r="B176" s="13" t="s">
        <v>183</v>
      </c>
      <c r="C176" s="13">
        <v>14845078</v>
      </c>
      <c r="D176" s="13">
        <v>239</v>
      </c>
      <c r="E176" s="13">
        <v>446660</v>
      </c>
      <c r="F176" s="13">
        <v>4</v>
      </c>
      <c r="G176" s="13">
        <v>371889</v>
      </c>
      <c r="H176" s="13">
        <v>0</v>
      </c>
      <c r="I176" s="13">
        <v>3</v>
      </c>
      <c r="J176" s="13">
        <v>0</v>
      </c>
      <c r="K176" s="13">
        <v>0</v>
      </c>
      <c r="L176" s="13">
        <v>0</v>
      </c>
    </row>
    <row r="177" spans="1:12" ht="12.75">
      <c r="A177" s="13" t="s">
        <v>27</v>
      </c>
      <c r="B177" s="13" t="s">
        <v>184</v>
      </c>
      <c r="C177" s="13">
        <v>1894834</v>
      </c>
      <c r="D177" s="13">
        <v>9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</row>
    <row r="178" spans="1:12" ht="12.75">
      <c r="A178" s="13" t="s">
        <v>27</v>
      </c>
      <c r="B178" s="13" t="s">
        <v>185</v>
      </c>
      <c r="C178" s="13">
        <v>28258079</v>
      </c>
      <c r="D178" s="13">
        <v>118</v>
      </c>
      <c r="E178" s="13">
        <v>0</v>
      </c>
      <c r="F178" s="13">
        <v>0</v>
      </c>
      <c r="G178" s="13">
        <v>0</v>
      </c>
      <c r="H178" s="13">
        <v>265000</v>
      </c>
      <c r="I178" s="13">
        <v>0</v>
      </c>
      <c r="J178" s="13">
        <v>1</v>
      </c>
      <c r="K178" s="13">
        <v>0</v>
      </c>
      <c r="L178" s="13">
        <v>0</v>
      </c>
    </row>
    <row r="179" spans="1:12" ht="12.75">
      <c r="A179" s="13" t="s">
        <v>27</v>
      </c>
      <c r="B179" s="13" t="s">
        <v>186</v>
      </c>
      <c r="C179" s="13">
        <v>805500</v>
      </c>
      <c r="D179" s="13">
        <v>31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</row>
    <row r="180" spans="1:12" ht="12.75">
      <c r="A180" s="13" t="s">
        <v>27</v>
      </c>
      <c r="B180" s="13" t="s">
        <v>187</v>
      </c>
      <c r="C180" s="13">
        <v>6276560</v>
      </c>
      <c r="D180" s="13">
        <v>89</v>
      </c>
      <c r="E180" s="13">
        <v>16788</v>
      </c>
      <c r="F180" s="13">
        <v>1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</row>
    <row r="181" spans="1:12" ht="12.75">
      <c r="A181" s="13" t="s">
        <v>27</v>
      </c>
      <c r="B181" s="13" t="s">
        <v>605</v>
      </c>
      <c r="C181" s="13">
        <v>51643412</v>
      </c>
      <c r="D181" s="13">
        <v>805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</row>
    <row r="182" spans="1:12" ht="12.75">
      <c r="A182" s="13" t="s">
        <v>27</v>
      </c>
      <c r="B182" s="13" t="s">
        <v>188</v>
      </c>
      <c r="C182" s="13">
        <v>6731939</v>
      </c>
      <c r="D182" s="13">
        <v>155</v>
      </c>
      <c r="E182" s="13">
        <v>289732</v>
      </c>
      <c r="F182" s="13">
        <v>1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</row>
    <row r="183" spans="1:12" ht="12.75">
      <c r="A183" s="13" t="s">
        <v>27</v>
      </c>
      <c r="B183" s="13" t="s">
        <v>189</v>
      </c>
      <c r="C183" s="13">
        <v>3427501</v>
      </c>
      <c r="D183" s="13">
        <v>110</v>
      </c>
      <c r="E183" s="13">
        <v>1677</v>
      </c>
      <c r="F183" s="13">
        <v>1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</row>
    <row r="184" spans="1:12" ht="12.75">
      <c r="A184" s="13" t="s">
        <v>27</v>
      </c>
      <c r="B184" s="13" t="s">
        <v>190</v>
      </c>
      <c r="C184" s="13">
        <v>13762393</v>
      </c>
      <c r="D184" s="13">
        <v>93</v>
      </c>
      <c r="E184" s="13">
        <v>217689</v>
      </c>
      <c r="F184" s="13">
        <v>11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</row>
    <row r="185" spans="1:12" ht="12.75">
      <c r="A185" s="13" t="s">
        <v>27</v>
      </c>
      <c r="B185" s="13" t="s">
        <v>191</v>
      </c>
      <c r="C185" s="13">
        <v>13891239</v>
      </c>
      <c r="D185" s="13">
        <v>248</v>
      </c>
      <c r="E185" s="13">
        <v>57446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</row>
    <row r="186" spans="1:12" ht="12.75">
      <c r="A186" s="13" t="s">
        <v>27</v>
      </c>
      <c r="B186" s="13" t="s">
        <v>192</v>
      </c>
      <c r="C186" s="13">
        <v>4038220</v>
      </c>
      <c r="D186" s="13">
        <v>98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</row>
    <row r="187" spans="1:12" ht="12.75">
      <c r="A187" s="13" t="s">
        <v>27</v>
      </c>
      <c r="B187" s="13" t="s">
        <v>193</v>
      </c>
      <c r="C187" s="13">
        <v>13527550</v>
      </c>
      <c r="D187" s="13">
        <v>295</v>
      </c>
      <c r="E187" s="13">
        <v>0</v>
      </c>
      <c r="F187" s="13">
        <v>0</v>
      </c>
      <c r="G187" s="13">
        <v>0</v>
      </c>
      <c r="H187" s="13">
        <v>34988</v>
      </c>
      <c r="I187" s="13">
        <v>0</v>
      </c>
      <c r="J187" s="13">
        <v>1</v>
      </c>
      <c r="K187" s="13">
        <v>0</v>
      </c>
      <c r="L187" s="13">
        <v>0</v>
      </c>
    </row>
    <row r="188" spans="1:12" ht="12.75">
      <c r="A188" s="13" t="s">
        <v>27</v>
      </c>
      <c r="B188" s="13" t="s">
        <v>194</v>
      </c>
      <c r="C188" s="13">
        <v>5830849</v>
      </c>
      <c r="D188" s="13">
        <v>68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</row>
    <row r="189" spans="1:12" ht="12.75">
      <c r="A189" s="13" t="s">
        <v>27</v>
      </c>
      <c r="B189" s="13" t="s">
        <v>195</v>
      </c>
      <c r="C189" s="13">
        <v>11042177</v>
      </c>
      <c r="D189" s="13">
        <v>211</v>
      </c>
      <c r="E189" s="13">
        <v>86351</v>
      </c>
      <c r="F189" s="13">
        <v>1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</row>
    <row r="190" spans="1:12" ht="12.75">
      <c r="A190" s="13" t="s">
        <v>27</v>
      </c>
      <c r="B190" s="13" t="s">
        <v>195</v>
      </c>
      <c r="C190" s="13">
        <v>64390543</v>
      </c>
      <c r="D190" s="13">
        <v>1245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</row>
    <row r="191" spans="1:12" ht="12.75">
      <c r="A191" s="13" t="s">
        <v>27</v>
      </c>
      <c r="B191" s="13" t="s">
        <v>196</v>
      </c>
      <c r="C191" s="13">
        <v>7075613</v>
      </c>
      <c r="D191" s="13">
        <v>161</v>
      </c>
      <c r="E191" s="13">
        <v>22780</v>
      </c>
      <c r="F191" s="13">
        <v>1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</row>
    <row r="192" spans="1:12" ht="12.75">
      <c r="A192" s="13" t="s">
        <v>27</v>
      </c>
      <c r="B192" s="13" t="s">
        <v>197</v>
      </c>
      <c r="C192" s="13">
        <v>43735824</v>
      </c>
      <c r="D192" s="13">
        <v>992</v>
      </c>
      <c r="E192" s="13">
        <v>774736</v>
      </c>
      <c r="F192" s="13">
        <v>9</v>
      </c>
      <c r="G192" s="13">
        <v>586840</v>
      </c>
      <c r="H192" s="13">
        <v>62241</v>
      </c>
      <c r="I192" s="13">
        <v>2</v>
      </c>
      <c r="J192" s="13">
        <v>2</v>
      </c>
      <c r="K192" s="13">
        <v>0</v>
      </c>
      <c r="L192" s="13">
        <v>0</v>
      </c>
    </row>
    <row r="193" spans="1:12" ht="12.75">
      <c r="A193" s="13" t="s">
        <v>27</v>
      </c>
      <c r="B193" s="13" t="s">
        <v>198</v>
      </c>
      <c r="C193" s="13">
        <v>3531000</v>
      </c>
      <c r="D193" s="13">
        <v>87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</row>
    <row r="194" spans="1:12" ht="12.75">
      <c r="A194" s="13" t="s">
        <v>27</v>
      </c>
      <c r="B194" s="13" t="s">
        <v>199</v>
      </c>
      <c r="C194" s="13">
        <v>3784503</v>
      </c>
      <c r="D194" s="13">
        <v>137</v>
      </c>
      <c r="E194" s="13">
        <v>36932</v>
      </c>
      <c r="F194" s="13">
        <v>1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</row>
    <row r="195" spans="1:12" ht="12.75">
      <c r="A195" s="13" t="s">
        <v>27</v>
      </c>
      <c r="B195" s="13" t="s">
        <v>200</v>
      </c>
      <c r="C195" s="13">
        <v>663000</v>
      </c>
      <c r="D195" s="13">
        <v>14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</row>
    <row r="196" spans="1:12" ht="12.75">
      <c r="A196" s="13" t="s">
        <v>27</v>
      </c>
      <c r="B196" s="13" t="s">
        <v>201</v>
      </c>
      <c r="C196" s="13">
        <v>8157000</v>
      </c>
      <c r="D196" s="13">
        <v>192</v>
      </c>
      <c r="E196" s="13">
        <v>81000</v>
      </c>
      <c r="F196" s="13">
        <v>1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</row>
    <row r="197" spans="1:12" ht="12.75">
      <c r="A197" s="13" t="s">
        <v>27</v>
      </c>
      <c r="B197" s="13" t="s">
        <v>202</v>
      </c>
      <c r="C197" s="13">
        <v>22820211</v>
      </c>
      <c r="D197" s="13">
        <v>655</v>
      </c>
      <c r="E197" s="13">
        <v>573945</v>
      </c>
      <c r="F197" s="13">
        <v>7</v>
      </c>
      <c r="G197" s="13">
        <v>0</v>
      </c>
      <c r="H197" s="13">
        <v>62992</v>
      </c>
      <c r="I197" s="13">
        <v>0</v>
      </c>
      <c r="J197" s="13">
        <v>1</v>
      </c>
      <c r="K197" s="13">
        <v>0</v>
      </c>
      <c r="L197" s="13">
        <v>0</v>
      </c>
    </row>
    <row r="198" spans="1:12" ht="12.75">
      <c r="A198" s="13" t="s">
        <v>27</v>
      </c>
      <c r="B198" s="13" t="s">
        <v>203</v>
      </c>
      <c r="C198" s="13">
        <v>720141</v>
      </c>
      <c r="D198" s="13">
        <v>31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</row>
    <row r="199" spans="1:12" ht="12.75">
      <c r="A199" s="13" t="s">
        <v>27</v>
      </c>
      <c r="B199" s="13" t="s">
        <v>204</v>
      </c>
      <c r="C199" s="13">
        <v>5085018</v>
      </c>
      <c r="D199" s="13">
        <v>103</v>
      </c>
      <c r="E199" s="13">
        <v>35492</v>
      </c>
      <c r="F199" s="13">
        <v>1</v>
      </c>
      <c r="G199" s="13">
        <v>30479</v>
      </c>
      <c r="H199" s="13">
        <v>0</v>
      </c>
      <c r="I199" s="13">
        <v>1</v>
      </c>
      <c r="J199" s="13">
        <v>0</v>
      </c>
      <c r="K199" s="13">
        <v>0</v>
      </c>
      <c r="L199" s="13">
        <v>0</v>
      </c>
    </row>
    <row r="200" spans="1:12" ht="12.75">
      <c r="A200" s="13" t="s">
        <v>27</v>
      </c>
      <c r="B200" s="13" t="s">
        <v>205</v>
      </c>
      <c r="C200" s="13">
        <v>13817464</v>
      </c>
      <c r="D200" s="13">
        <v>428</v>
      </c>
      <c r="E200" s="13">
        <v>185168</v>
      </c>
      <c r="F200" s="13">
        <v>5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</row>
    <row r="201" spans="1:12" ht="12.75">
      <c r="A201" s="13" t="s">
        <v>27</v>
      </c>
      <c r="B201" s="13" t="s">
        <v>206</v>
      </c>
      <c r="C201" s="13">
        <v>3350101</v>
      </c>
      <c r="D201" s="13">
        <v>136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</row>
    <row r="202" spans="1:12" ht="12.75">
      <c r="A202" s="13" t="s">
        <v>27</v>
      </c>
      <c r="B202" s="13" t="s">
        <v>207</v>
      </c>
      <c r="C202" s="13">
        <v>1162439</v>
      </c>
      <c r="D202" s="13">
        <v>31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</row>
    <row r="203" spans="1:12" ht="12.75">
      <c r="A203" s="13" t="s">
        <v>27</v>
      </c>
      <c r="B203" s="13" t="s">
        <v>208</v>
      </c>
      <c r="C203" s="13">
        <v>6798901</v>
      </c>
      <c r="D203" s="13">
        <v>243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</row>
    <row r="204" spans="1:12" ht="12.75">
      <c r="A204" s="13" t="s">
        <v>27</v>
      </c>
      <c r="B204" s="13" t="s">
        <v>209</v>
      </c>
      <c r="C204" s="13">
        <v>827645698</v>
      </c>
      <c r="D204" s="13">
        <v>18161</v>
      </c>
      <c r="E204" s="13">
        <v>801484</v>
      </c>
      <c r="F204" s="13">
        <v>11</v>
      </c>
      <c r="G204" s="13">
        <v>1200240</v>
      </c>
      <c r="H204" s="13">
        <v>1412900</v>
      </c>
      <c r="I204" s="13">
        <v>16</v>
      </c>
      <c r="J204" s="13">
        <v>6</v>
      </c>
      <c r="K204" s="13">
        <v>2</v>
      </c>
      <c r="L204" s="13">
        <v>0</v>
      </c>
    </row>
    <row r="205" spans="1:12" ht="12.75">
      <c r="A205" s="13" t="s">
        <v>27</v>
      </c>
      <c r="B205" s="13" t="s">
        <v>210</v>
      </c>
      <c r="C205" s="13">
        <v>27181057</v>
      </c>
      <c r="D205" s="13">
        <v>85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</row>
    <row r="206" spans="1:12" ht="12.75">
      <c r="A206" s="13" t="s">
        <v>27</v>
      </c>
      <c r="B206" s="13" t="s">
        <v>211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</row>
    <row r="207" spans="1:12" ht="12.75">
      <c r="A207" s="13" t="s">
        <v>27</v>
      </c>
      <c r="B207" s="13" t="s">
        <v>212</v>
      </c>
      <c r="C207" s="13">
        <v>72610323</v>
      </c>
      <c r="D207" s="13">
        <v>504</v>
      </c>
      <c r="E207" s="13">
        <v>1266870</v>
      </c>
      <c r="F207" s="13">
        <v>1</v>
      </c>
      <c r="G207" s="13">
        <v>1266870</v>
      </c>
      <c r="H207" s="13">
        <v>0</v>
      </c>
      <c r="I207" s="13">
        <v>1</v>
      </c>
      <c r="J207" s="13">
        <v>0</v>
      </c>
      <c r="K207" s="13">
        <v>0</v>
      </c>
      <c r="L207" s="13">
        <v>0</v>
      </c>
    </row>
    <row r="208" spans="1:12" ht="12.75">
      <c r="A208" s="13" t="s">
        <v>27</v>
      </c>
      <c r="B208" s="13" t="s">
        <v>213</v>
      </c>
      <c r="C208" s="13">
        <v>31182594</v>
      </c>
      <c r="D208" s="13">
        <v>476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</row>
    <row r="209" spans="1:12" ht="12.75">
      <c r="A209" s="13" t="s">
        <v>27</v>
      </c>
      <c r="B209" s="13" t="s">
        <v>214</v>
      </c>
      <c r="C209" s="13">
        <v>97444500</v>
      </c>
      <c r="D209" s="13">
        <v>544</v>
      </c>
      <c r="E209" s="13">
        <v>1542447</v>
      </c>
      <c r="F209" s="13">
        <v>9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</row>
    <row r="210" spans="1:12" ht="12.75">
      <c r="A210" s="13" t="s">
        <v>27</v>
      </c>
      <c r="B210" s="13" t="s">
        <v>215</v>
      </c>
      <c r="C210" s="13">
        <v>42574459</v>
      </c>
      <c r="D210" s="13">
        <v>457</v>
      </c>
      <c r="E210" s="13">
        <v>979030</v>
      </c>
      <c r="F210" s="13">
        <v>5</v>
      </c>
      <c r="G210" s="13">
        <v>0</v>
      </c>
      <c r="H210" s="13">
        <v>314000</v>
      </c>
      <c r="I210" s="13">
        <v>0</v>
      </c>
      <c r="J210" s="13">
        <v>2</v>
      </c>
      <c r="K210" s="13">
        <v>0</v>
      </c>
      <c r="L210" s="13">
        <v>0</v>
      </c>
    </row>
    <row r="211" spans="1:12" ht="12.75">
      <c r="A211" s="13" t="s">
        <v>27</v>
      </c>
      <c r="B211" s="13" t="s">
        <v>216</v>
      </c>
      <c r="C211" s="13">
        <v>194766782</v>
      </c>
      <c r="D211" s="13">
        <v>2329</v>
      </c>
      <c r="E211" s="13">
        <v>1023446</v>
      </c>
      <c r="F211" s="13">
        <v>10</v>
      </c>
      <c r="G211" s="13">
        <v>1860420</v>
      </c>
      <c r="H211" s="13">
        <v>885017</v>
      </c>
      <c r="I211" s="13">
        <v>19</v>
      </c>
      <c r="J211" s="13">
        <v>7</v>
      </c>
      <c r="K211" s="13">
        <v>0</v>
      </c>
      <c r="L211" s="13">
        <v>0</v>
      </c>
    </row>
    <row r="212" spans="1:12" ht="12.75">
      <c r="A212" s="13" t="s">
        <v>27</v>
      </c>
      <c r="B212" s="13" t="s">
        <v>217</v>
      </c>
      <c r="C212" s="13">
        <v>15793036</v>
      </c>
      <c r="D212" s="13">
        <v>190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</row>
    <row r="213" spans="1:12" ht="12.75">
      <c r="A213" s="13" t="s">
        <v>27</v>
      </c>
      <c r="B213" s="13" t="s">
        <v>218</v>
      </c>
      <c r="C213" s="13">
        <v>19965050</v>
      </c>
      <c r="D213" s="13">
        <v>235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</row>
    <row r="214" spans="1:12" ht="12.75">
      <c r="A214" s="13" t="s">
        <v>27</v>
      </c>
      <c r="B214" s="13" t="s">
        <v>219</v>
      </c>
      <c r="C214" s="13">
        <v>15205340</v>
      </c>
      <c r="D214" s="13">
        <v>320</v>
      </c>
      <c r="E214" s="13">
        <v>45330</v>
      </c>
      <c r="F214" s="13">
        <v>1</v>
      </c>
      <c r="G214" s="13">
        <v>45330</v>
      </c>
      <c r="H214" s="13">
        <v>0</v>
      </c>
      <c r="I214" s="13">
        <v>1</v>
      </c>
      <c r="J214" s="13">
        <v>0</v>
      </c>
      <c r="K214" s="13">
        <v>0</v>
      </c>
      <c r="L214" s="13">
        <v>0</v>
      </c>
    </row>
    <row r="215" spans="1:12" ht="12.75">
      <c r="A215" s="13" t="s">
        <v>27</v>
      </c>
      <c r="B215" s="13" t="s">
        <v>220</v>
      </c>
      <c r="C215" s="13">
        <v>17372792</v>
      </c>
      <c r="D215" s="13">
        <v>203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</row>
    <row r="216" spans="1:12" ht="12.75">
      <c r="A216" s="13" t="s">
        <v>27</v>
      </c>
      <c r="B216" s="13" t="s">
        <v>221</v>
      </c>
      <c r="C216" s="13">
        <v>7280430</v>
      </c>
      <c r="D216" s="13">
        <v>189</v>
      </c>
      <c r="E216" s="13">
        <v>29323</v>
      </c>
      <c r="F216" s="13">
        <v>3</v>
      </c>
      <c r="G216" s="13">
        <v>25169</v>
      </c>
      <c r="H216" s="13">
        <v>0</v>
      </c>
      <c r="I216" s="13">
        <v>1</v>
      </c>
      <c r="J216" s="13">
        <v>0</v>
      </c>
      <c r="K216" s="13">
        <v>0</v>
      </c>
      <c r="L216" s="13">
        <v>0</v>
      </c>
    </row>
    <row r="217" spans="1:12" ht="12.75">
      <c r="A217" s="13" t="s">
        <v>27</v>
      </c>
      <c r="B217" s="13" t="s">
        <v>222</v>
      </c>
      <c r="C217" s="13">
        <v>38700125</v>
      </c>
      <c r="D217" s="13">
        <v>541</v>
      </c>
      <c r="E217" s="13">
        <v>229200</v>
      </c>
      <c r="F217" s="13">
        <v>1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</row>
    <row r="218" spans="1:12" ht="12.75">
      <c r="A218" s="13" t="s">
        <v>27</v>
      </c>
      <c r="B218" s="13" t="s">
        <v>223</v>
      </c>
      <c r="C218" s="13">
        <v>221178607</v>
      </c>
      <c r="D218" s="13">
        <v>3659</v>
      </c>
      <c r="E218" s="13">
        <v>668801</v>
      </c>
      <c r="F218" s="13">
        <v>5</v>
      </c>
      <c r="G218" s="13">
        <v>438522</v>
      </c>
      <c r="H218" s="13">
        <v>92267</v>
      </c>
      <c r="I218" s="13">
        <v>5</v>
      </c>
      <c r="J218" s="13">
        <v>1</v>
      </c>
      <c r="K218" s="13">
        <v>0</v>
      </c>
      <c r="L218" s="13">
        <v>0</v>
      </c>
    </row>
    <row r="219" spans="1:12" ht="12.75">
      <c r="A219" s="13" t="s">
        <v>27</v>
      </c>
      <c r="B219" s="13" t="s">
        <v>224</v>
      </c>
      <c r="C219" s="13">
        <v>21855750</v>
      </c>
      <c r="D219" s="13">
        <v>37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</row>
    <row r="220" spans="1:12" ht="12.75">
      <c r="A220" s="13" t="s">
        <v>27</v>
      </c>
      <c r="B220" s="13" t="s">
        <v>225</v>
      </c>
      <c r="C220" s="13">
        <v>24425686</v>
      </c>
      <c r="D220" s="13">
        <v>114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</row>
    <row r="221" spans="1:12" ht="12.75">
      <c r="A221" s="13" t="s">
        <v>27</v>
      </c>
      <c r="B221" s="13" t="s">
        <v>226</v>
      </c>
      <c r="C221" s="13">
        <v>17007238</v>
      </c>
      <c r="D221" s="13">
        <v>252</v>
      </c>
      <c r="E221" s="13">
        <v>169487</v>
      </c>
      <c r="F221" s="13">
        <v>3</v>
      </c>
      <c r="G221" s="13">
        <v>169487</v>
      </c>
      <c r="H221" s="13">
        <v>56000</v>
      </c>
      <c r="I221" s="13">
        <v>3</v>
      </c>
      <c r="J221" s="13">
        <v>1</v>
      </c>
      <c r="K221" s="13">
        <v>0</v>
      </c>
      <c r="L221" s="13">
        <v>0</v>
      </c>
    </row>
    <row r="222" spans="1:12" ht="12.75">
      <c r="A222" s="13" t="s">
        <v>27</v>
      </c>
      <c r="B222" s="13" t="s">
        <v>227</v>
      </c>
      <c r="C222" s="13">
        <v>3557281</v>
      </c>
      <c r="D222" s="13">
        <v>39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</row>
    <row r="223" spans="1:12" ht="12.75">
      <c r="A223" s="13" t="s">
        <v>27</v>
      </c>
      <c r="B223" s="13" t="s">
        <v>228</v>
      </c>
      <c r="C223" s="13">
        <v>498298305</v>
      </c>
      <c r="D223" s="13">
        <v>9142</v>
      </c>
      <c r="E223" s="13">
        <v>7784902</v>
      </c>
      <c r="F223" s="13">
        <v>101</v>
      </c>
      <c r="G223" s="13">
        <v>2852959</v>
      </c>
      <c r="H223" s="13">
        <v>673720</v>
      </c>
      <c r="I223" s="13">
        <v>35</v>
      </c>
      <c r="J223" s="13">
        <v>7</v>
      </c>
      <c r="K223" s="13">
        <v>0</v>
      </c>
      <c r="L223" s="13">
        <v>0</v>
      </c>
    </row>
    <row r="224" spans="1:12" ht="12.75">
      <c r="A224" s="13" t="s">
        <v>27</v>
      </c>
      <c r="B224" s="13" t="s">
        <v>229</v>
      </c>
      <c r="C224" s="13">
        <v>26266407</v>
      </c>
      <c r="D224" s="13">
        <v>206</v>
      </c>
      <c r="E224" s="13">
        <v>169681</v>
      </c>
      <c r="F224" s="13">
        <v>1</v>
      </c>
      <c r="G224" s="13">
        <v>0</v>
      </c>
      <c r="H224" s="13">
        <v>169681</v>
      </c>
      <c r="I224" s="13">
        <v>0</v>
      </c>
      <c r="J224" s="13">
        <v>1</v>
      </c>
      <c r="K224" s="13">
        <v>0</v>
      </c>
      <c r="L224" s="13">
        <v>0</v>
      </c>
    </row>
    <row r="225" spans="1:12" ht="12.75">
      <c r="A225" s="13" t="s">
        <v>27</v>
      </c>
      <c r="B225" s="13" t="s">
        <v>230</v>
      </c>
      <c r="C225" s="13">
        <v>36230517</v>
      </c>
      <c r="D225" s="13">
        <v>226</v>
      </c>
      <c r="E225" s="13">
        <v>666476</v>
      </c>
      <c r="F225" s="13">
        <v>2</v>
      </c>
      <c r="G225" s="13">
        <v>666476</v>
      </c>
      <c r="H225" s="13">
        <v>0</v>
      </c>
      <c r="I225" s="13">
        <v>2</v>
      </c>
      <c r="J225" s="13">
        <v>0</v>
      </c>
      <c r="K225" s="13">
        <v>0</v>
      </c>
      <c r="L225" s="13">
        <v>0</v>
      </c>
    </row>
    <row r="226" spans="1:12" ht="12.75">
      <c r="A226" s="13" t="s">
        <v>27</v>
      </c>
      <c r="B226" s="13" t="s">
        <v>231</v>
      </c>
      <c r="C226" s="13">
        <v>13259647</v>
      </c>
      <c r="D226" s="13">
        <v>206</v>
      </c>
      <c r="E226" s="13">
        <v>173245</v>
      </c>
      <c r="F226" s="13">
        <v>4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</row>
    <row r="227" spans="1:12" ht="12.75">
      <c r="A227" s="13" t="s">
        <v>27</v>
      </c>
      <c r="B227" s="13" t="s">
        <v>232</v>
      </c>
      <c r="C227" s="13">
        <v>50707000</v>
      </c>
      <c r="D227" s="13">
        <v>325</v>
      </c>
      <c r="E227" s="13">
        <v>3718000</v>
      </c>
      <c r="F227" s="13">
        <v>23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</row>
    <row r="228" spans="1:12" ht="12.75">
      <c r="A228" s="13" t="s">
        <v>27</v>
      </c>
      <c r="B228" s="13" t="s">
        <v>233</v>
      </c>
      <c r="C228" s="13">
        <v>55397614</v>
      </c>
      <c r="D228" s="13">
        <v>1037</v>
      </c>
      <c r="E228" s="13">
        <v>145895</v>
      </c>
      <c r="F228" s="13">
        <v>4</v>
      </c>
      <c r="G228" s="13">
        <v>67073</v>
      </c>
      <c r="H228" s="13">
        <v>0</v>
      </c>
      <c r="I228" s="13">
        <v>1</v>
      </c>
      <c r="J228" s="13">
        <v>0</v>
      </c>
      <c r="K228" s="13">
        <v>0</v>
      </c>
      <c r="L228" s="13">
        <v>0</v>
      </c>
    </row>
    <row r="229" spans="1:12" ht="12.75">
      <c r="A229" s="13" t="s">
        <v>27</v>
      </c>
      <c r="B229" s="13" t="s">
        <v>234</v>
      </c>
      <c r="C229" s="13">
        <v>213577023</v>
      </c>
      <c r="D229" s="13">
        <v>2104</v>
      </c>
      <c r="E229" s="13">
        <v>810670</v>
      </c>
      <c r="F229" s="13">
        <v>11</v>
      </c>
      <c r="G229" s="13">
        <v>223225</v>
      </c>
      <c r="H229" s="13">
        <v>223225</v>
      </c>
      <c r="I229" s="13">
        <v>1</v>
      </c>
      <c r="J229" s="13">
        <v>1</v>
      </c>
      <c r="K229" s="13">
        <v>1</v>
      </c>
      <c r="L229" s="13">
        <v>0</v>
      </c>
    </row>
    <row r="230" spans="1:12" ht="12.75">
      <c r="A230" s="13" t="s">
        <v>27</v>
      </c>
      <c r="B230" s="13" t="s">
        <v>234</v>
      </c>
      <c r="C230" s="13">
        <v>100527964</v>
      </c>
      <c r="D230" s="13">
        <v>1363</v>
      </c>
      <c r="E230" s="13">
        <v>460027</v>
      </c>
      <c r="F230" s="13">
        <v>10</v>
      </c>
      <c r="G230" s="13">
        <v>0</v>
      </c>
      <c r="H230" s="13">
        <v>69869</v>
      </c>
      <c r="I230" s="13">
        <v>0</v>
      </c>
      <c r="J230" s="13">
        <v>1</v>
      </c>
      <c r="K230" s="13">
        <v>0</v>
      </c>
      <c r="L230" s="13">
        <v>0</v>
      </c>
    </row>
    <row r="231" spans="1:12" ht="12.75">
      <c r="A231" s="13" t="s">
        <v>27</v>
      </c>
      <c r="B231" s="13" t="s">
        <v>235</v>
      </c>
      <c r="C231" s="13">
        <v>10802000</v>
      </c>
      <c r="D231" s="13">
        <v>341</v>
      </c>
      <c r="E231" s="13">
        <v>350000</v>
      </c>
      <c r="F231" s="13">
        <v>12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</row>
    <row r="232" spans="1:12" ht="12.75">
      <c r="A232" s="13" t="s">
        <v>27</v>
      </c>
      <c r="B232" s="13" t="s">
        <v>236</v>
      </c>
      <c r="C232" s="13">
        <v>11933381</v>
      </c>
      <c r="D232" s="13">
        <v>350</v>
      </c>
      <c r="E232" s="13">
        <v>423135</v>
      </c>
      <c r="F232" s="13">
        <v>15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</row>
    <row r="233" spans="1:12" ht="12.75">
      <c r="A233" s="13" t="s">
        <v>27</v>
      </c>
      <c r="B233" s="13" t="s">
        <v>237</v>
      </c>
      <c r="C233" s="13">
        <v>3007121</v>
      </c>
      <c r="D233" s="13">
        <v>79</v>
      </c>
      <c r="E233" s="13">
        <v>242329</v>
      </c>
      <c r="F233" s="13">
        <v>6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</row>
    <row r="234" spans="1:12" ht="12.75">
      <c r="A234" s="13" t="s">
        <v>27</v>
      </c>
      <c r="B234" s="13" t="s">
        <v>238</v>
      </c>
      <c r="C234" s="13">
        <v>17501361</v>
      </c>
      <c r="D234" s="13">
        <v>308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</row>
    <row r="235" spans="1:12" ht="12.75">
      <c r="A235" s="13" t="s">
        <v>27</v>
      </c>
      <c r="B235" s="13" t="s">
        <v>239</v>
      </c>
      <c r="C235" s="13">
        <v>21811748</v>
      </c>
      <c r="D235" s="13">
        <v>473</v>
      </c>
      <c r="E235" s="13">
        <v>278867</v>
      </c>
      <c r="F235" s="13">
        <v>8</v>
      </c>
      <c r="G235" s="13">
        <v>71000</v>
      </c>
      <c r="H235" s="13">
        <v>116362</v>
      </c>
      <c r="I235" s="13">
        <v>1</v>
      </c>
      <c r="J235" s="13">
        <v>2</v>
      </c>
      <c r="K235" s="13">
        <v>0</v>
      </c>
      <c r="L235" s="13">
        <v>1</v>
      </c>
    </row>
    <row r="236" spans="1:12" ht="12.75">
      <c r="A236" s="13" t="s">
        <v>27</v>
      </c>
      <c r="B236" s="13" t="s">
        <v>240</v>
      </c>
      <c r="C236" s="13">
        <v>14187704</v>
      </c>
      <c r="D236" s="13">
        <v>308</v>
      </c>
      <c r="E236" s="13">
        <v>243777</v>
      </c>
      <c r="F236" s="13">
        <v>4</v>
      </c>
      <c r="G236" s="13">
        <v>97518</v>
      </c>
      <c r="H236" s="13">
        <v>0</v>
      </c>
      <c r="I236" s="13">
        <v>1</v>
      </c>
      <c r="J236" s="13">
        <v>0</v>
      </c>
      <c r="K236" s="13">
        <v>0</v>
      </c>
      <c r="L236" s="13">
        <v>0</v>
      </c>
    </row>
    <row r="237" spans="1:12" ht="12.75">
      <c r="A237" s="13" t="s">
        <v>27</v>
      </c>
      <c r="B237" s="13" t="s">
        <v>241</v>
      </c>
      <c r="C237" s="13">
        <v>30868606</v>
      </c>
      <c r="D237" s="13">
        <v>1164</v>
      </c>
      <c r="E237" s="13">
        <v>345514</v>
      </c>
      <c r="F237" s="13">
        <v>8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</row>
    <row r="238" spans="1:12" ht="12.75">
      <c r="A238" s="13" t="s">
        <v>27</v>
      </c>
      <c r="B238" s="13" t="s">
        <v>242</v>
      </c>
      <c r="C238" s="13">
        <v>6060068</v>
      </c>
      <c r="D238" s="13">
        <v>138</v>
      </c>
      <c r="E238" s="13">
        <v>109510</v>
      </c>
      <c r="F238" s="13">
        <v>3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</row>
    <row r="239" spans="1:12" ht="12.75">
      <c r="A239" s="13" t="s">
        <v>27</v>
      </c>
      <c r="B239" s="13" t="s">
        <v>243</v>
      </c>
      <c r="C239" s="13">
        <v>56872948</v>
      </c>
      <c r="D239" s="13">
        <v>748</v>
      </c>
      <c r="E239" s="13">
        <v>419102</v>
      </c>
      <c r="F239" s="13">
        <v>7</v>
      </c>
      <c r="G239" s="13">
        <v>25790</v>
      </c>
      <c r="H239" s="13">
        <v>0</v>
      </c>
      <c r="I239" s="13">
        <v>2</v>
      </c>
      <c r="J239" s="13">
        <v>0</v>
      </c>
      <c r="K239" s="13">
        <v>0</v>
      </c>
      <c r="L239" s="13">
        <v>0</v>
      </c>
    </row>
    <row r="240" spans="1:12" ht="12.75">
      <c r="A240" s="13" t="s">
        <v>27</v>
      </c>
      <c r="B240" s="13" t="s">
        <v>244</v>
      </c>
      <c r="C240" s="13">
        <v>2080298</v>
      </c>
      <c r="D240" s="13">
        <v>70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</row>
    <row r="241" spans="1:12" ht="12.75">
      <c r="A241" s="13" t="s">
        <v>27</v>
      </c>
      <c r="B241" s="13" t="s">
        <v>245</v>
      </c>
      <c r="C241" s="13">
        <v>2666537</v>
      </c>
      <c r="D241" s="13">
        <v>57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</row>
    <row r="242" spans="1:12" ht="12.75">
      <c r="A242" s="13" t="s">
        <v>27</v>
      </c>
      <c r="B242" s="13" t="s">
        <v>246</v>
      </c>
      <c r="C242" s="13">
        <v>1716899</v>
      </c>
      <c r="D242" s="13">
        <v>56</v>
      </c>
      <c r="E242" s="13">
        <v>36130</v>
      </c>
      <c r="F242" s="13">
        <v>2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</row>
    <row r="243" spans="1:12" ht="12.75">
      <c r="A243" s="13" t="s">
        <v>27</v>
      </c>
      <c r="B243" s="13" t="s">
        <v>247</v>
      </c>
      <c r="C243" s="13">
        <v>19950500</v>
      </c>
      <c r="D243" s="13">
        <v>704</v>
      </c>
      <c r="E243" s="13">
        <v>4606</v>
      </c>
      <c r="F243" s="13">
        <v>1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</row>
    <row r="244" spans="1:12" ht="12.75">
      <c r="A244" s="13" t="s">
        <v>27</v>
      </c>
      <c r="B244" s="13" t="s">
        <v>248</v>
      </c>
      <c r="C244" s="13">
        <v>44850534</v>
      </c>
      <c r="D244" s="13">
        <v>730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</row>
    <row r="245" spans="1:12" ht="12.75">
      <c r="A245" s="13" t="s">
        <v>27</v>
      </c>
      <c r="B245" s="13" t="s">
        <v>249</v>
      </c>
      <c r="C245" s="13">
        <v>23646520</v>
      </c>
      <c r="D245" s="13">
        <v>409</v>
      </c>
      <c r="E245" s="13">
        <v>138353</v>
      </c>
      <c r="F245" s="13">
        <v>3</v>
      </c>
      <c r="G245" s="13">
        <v>105593</v>
      </c>
      <c r="H245" s="13">
        <v>37003</v>
      </c>
      <c r="I245" s="13">
        <v>1</v>
      </c>
      <c r="J245" s="13">
        <v>1</v>
      </c>
      <c r="K245" s="13">
        <v>0</v>
      </c>
      <c r="L245" s="13">
        <v>0</v>
      </c>
    </row>
    <row r="246" spans="1:12" ht="12.75">
      <c r="A246" s="13" t="s">
        <v>27</v>
      </c>
      <c r="B246" s="13" t="s">
        <v>250</v>
      </c>
      <c r="C246" s="13">
        <v>66338158</v>
      </c>
      <c r="D246" s="13">
        <v>852</v>
      </c>
      <c r="E246" s="13">
        <v>206046</v>
      </c>
      <c r="F246" s="13">
        <v>2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</row>
    <row r="247" spans="1:12" ht="12.75">
      <c r="A247" s="13" t="s">
        <v>27</v>
      </c>
      <c r="B247" s="13" t="s">
        <v>251</v>
      </c>
      <c r="C247" s="13">
        <v>122264878</v>
      </c>
      <c r="D247" s="13">
        <v>1160</v>
      </c>
      <c r="E247" s="13">
        <v>133092</v>
      </c>
      <c r="F247" s="13">
        <v>1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</row>
    <row r="248" spans="1:12" ht="12.75">
      <c r="A248" s="13" t="s">
        <v>27</v>
      </c>
      <c r="B248" s="13" t="s">
        <v>252</v>
      </c>
      <c r="C248" s="13">
        <v>16369352</v>
      </c>
      <c r="D248" s="13">
        <v>942</v>
      </c>
      <c r="E248" s="13">
        <v>117190</v>
      </c>
      <c r="F248" s="13">
        <v>2</v>
      </c>
      <c r="G248" s="13">
        <v>153706</v>
      </c>
      <c r="H248" s="13">
        <v>122193</v>
      </c>
      <c r="I248" s="13">
        <v>2</v>
      </c>
      <c r="J248" s="13">
        <v>2</v>
      </c>
      <c r="K248" s="13">
        <v>0</v>
      </c>
      <c r="L248" s="13">
        <v>0</v>
      </c>
    </row>
    <row r="249" spans="1:12" ht="12.75">
      <c r="A249" s="13" t="s">
        <v>27</v>
      </c>
      <c r="B249" s="13" t="s">
        <v>253</v>
      </c>
      <c r="C249" s="13">
        <v>13066828</v>
      </c>
      <c r="D249" s="13">
        <v>347</v>
      </c>
      <c r="E249" s="13">
        <v>101561</v>
      </c>
      <c r="F249" s="13">
        <v>9</v>
      </c>
      <c r="G249" s="13">
        <v>0</v>
      </c>
      <c r="H249" s="13">
        <v>32772</v>
      </c>
      <c r="I249" s="13">
        <v>0</v>
      </c>
      <c r="J249" s="13">
        <v>2</v>
      </c>
      <c r="K249" s="13">
        <v>0</v>
      </c>
      <c r="L249" s="13">
        <v>0</v>
      </c>
    </row>
    <row r="250" spans="1:12" ht="12.75">
      <c r="A250" s="13" t="s">
        <v>27</v>
      </c>
      <c r="B250" s="13" t="s">
        <v>254</v>
      </c>
      <c r="C250" s="13">
        <v>11932729</v>
      </c>
      <c r="D250" s="13">
        <v>258</v>
      </c>
      <c r="E250" s="13">
        <v>185722</v>
      </c>
      <c r="F250" s="13">
        <v>5</v>
      </c>
      <c r="G250" s="13">
        <v>161256</v>
      </c>
      <c r="H250" s="13">
        <v>59000</v>
      </c>
      <c r="I250" s="13">
        <v>2</v>
      </c>
      <c r="J250" s="13">
        <v>1</v>
      </c>
      <c r="K250" s="13">
        <v>0</v>
      </c>
      <c r="L250" s="13">
        <v>0</v>
      </c>
    </row>
    <row r="251" spans="1:12" ht="12.75">
      <c r="A251" s="13" t="s">
        <v>27</v>
      </c>
      <c r="B251" s="13" t="s">
        <v>255</v>
      </c>
      <c r="C251" s="13">
        <v>39378500</v>
      </c>
      <c r="D251" s="13">
        <v>448</v>
      </c>
      <c r="E251" s="13">
        <v>57000</v>
      </c>
      <c r="F251" s="13">
        <v>1</v>
      </c>
      <c r="G251" s="13">
        <v>1117000</v>
      </c>
      <c r="H251" s="13">
        <v>345000</v>
      </c>
      <c r="I251" s="13">
        <v>4</v>
      </c>
      <c r="J251" s="13">
        <v>3</v>
      </c>
      <c r="K251" s="13">
        <v>0</v>
      </c>
      <c r="L251" s="13">
        <v>0</v>
      </c>
    </row>
    <row r="252" spans="1:12" ht="12.75">
      <c r="A252" s="13" t="s">
        <v>27</v>
      </c>
      <c r="B252" s="13" t="s">
        <v>256</v>
      </c>
      <c r="C252" s="13">
        <v>6303853</v>
      </c>
      <c r="D252" s="13">
        <v>133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</row>
    <row r="253" spans="1:12" ht="12.75">
      <c r="A253" s="13" t="s">
        <v>27</v>
      </c>
      <c r="B253" s="13" t="s">
        <v>257</v>
      </c>
      <c r="C253" s="13">
        <v>3222039</v>
      </c>
      <c r="D253" s="13">
        <v>51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</row>
    <row r="254" spans="1:12" ht="12.75">
      <c r="A254" s="13" t="s">
        <v>27</v>
      </c>
      <c r="B254" s="13" t="s">
        <v>258</v>
      </c>
      <c r="C254" s="13">
        <v>913654</v>
      </c>
      <c r="D254" s="13">
        <v>22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</row>
    <row r="255" spans="1:12" ht="12.75">
      <c r="A255" s="13" t="s">
        <v>27</v>
      </c>
      <c r="B255" s="13" t="s">
        <v>259</v>
      </c>
      <c r="C255" s="13">
        <v>43505675</v>
      </c>
      <c r="D255" s="13">
        <v>807</v>
      </c>
      <c r="E255" s="13">
        <v>185341</v>
      </c>
      <c r="F255" s="13">
        <v>2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</row>
    <row r="256" spans="1:12" ht="12.75">
      <c r="A256" s="13" t="s">
        <v>27</v>
      </c>
      <c r="B256" s="13" t="s">
        <v>260</v>
      </c>
      <c r="C256" s="13">
        <v>4332302</v>
      </c>
      <c r="D256" s="13">
        <v>69</v>
      </c>
      <c r="E256" s="13">
        <v>295437</v>
      </c>
      <c r="F256" s="13">
        <v>1</v>
      </c>
      <c r="G256" s="13">
        <v>295437</v>
      </c>
      <c r="H256" s="13">
        <v>219381</v>
      </c>
      <c r="I256" s="13">
        <v>7</v>
      </c>
      <c r="J256" s="13">
        <v>6</v>
      </c>
      <c r="K256" s="13">
        <v>0</v>
      </c>
      <c r="L256" s="13">
        <v>0</v>
      </c>
    </row>
    <row r="257" spans="1:12" ht="12.75">
      <c r="A257" s="13" t="s">
        <v>27</v>
      </c>
      <c r="B257" s="13" t="s">
        <v>261</v>
      </c>
      <c r="C257" s="13">
        <v>24348000</v>
      </c>
      <c r="D257" s="13">
        <v>517</v>
      </c>
      <c r="E257" s="13">
        <v>294000</v>
      </c>
      <c r="F257" s="13">
        <v>2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</row>
    <row r="258" spans="1:12" ht="12.75">
      <c r="A258" s="13" t="s">
        <v>27</v>
      </c>
      <c r="B258" s="13" t="s">
        <v>262</v>
      </c>
      <c r="C258" s="13">
        <v>45738425</v>
      </c>
      <c r="D258" s="13">
        <v>895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</row>
    <row r="259" spans="1:12" ht="12.75">
      <c r="A259" s="13" t="s">
        <v>27</v>
      </c>
      <c r="B259" s="13" t="s">
        <v>263</v>
      </c>
      <c r="C259" s="13">
        <v>7442653</v>
      </c>
      <c r="D259" s="13">
        <v>182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</row>
    <row r="260" spans="1:12" ht="12.75">
      <c r="A260" s="13" t="s">
        <v>27</v>
      </c>
      <c r="B260" s="13" t="s">
        <v>264</v>
      </c>
      <c r="C260" s="13">
        <v>210292500</v>
      </c>
      <c r="D260" s="13">
        <v>1649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</row>
    <row r="261" spans="1:12" ht="12.75">
      <c r="A261" s="13" t="s">
        <v>27</v>
      </c>
      <c r="B261" s="13" t="s">
        <v>265</v>
      </c>
      <c r="C261" s="13">
        <v>28000500</v>
      </c>
      <c r="D261" s="13">
        <v>124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</row>
    <row r="262" spans="1:12" ht="12.75">
      <c r="A262" s="13" t="s">
        <v>27</v>
      </c>
      <c r="B262" s="13" t="s">
        <v>606</v>
      </c>
      <c r="C262" s="13">
        <v>10183500</v>
      </c>
      <c r="D262" s="13">
        <v>11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</row>
    <row r="263" spans="1:12" ht="12.75">
      <c r="A263" s="13" t="s">
        <v>27</v>
      </c>
      <c r="B263" s="13" t="s">
        <v>266</v>
      </c>
      <c r="C263" s="13">
        <v>7578402</v>
      </c>
      <c r="D263" s="13">
        <v>110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</row>
    <row r="264" spans="1:12" ht="12.75">
      <c r="A264" s="13" t="s">
        <v>27</v>
      </c>
      <c r="B264" s="13" t="s">
        <v>607</v>
      </c>
      <c r="C264" s="13">
        <v>3946974</v>
      </c>
      <c r="D264" s="13">
        <v>76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</row>
    <row r="265" spans="1:12" ht="12.75">
      <c r="A265" s="13" t="s">
        <v>27</v>
      </c>
      <c r="B265" s="13" t="s">
        <v>267</v>
      </c>
      <c r="C265" s="13">
        <v>168317260</v>
      </c>
      <c r="D265" s="13">
        <v>1969</v>
      </c>
      <c r="E265" s="13">
        <v>844168</v>
      </c>
      <c r="F265" s="13">
        <v>7</v>
      </c>
      <c r="G265" s="13">
        <v>578789</v>
      </c>
      <c r="H265" s="13">
        <v>156189</v>
      </c>
      <c r="I265" s="13">
        <v>5</v>
      </c>
      <c r="J265" s="13">
        <v>3</v>
      </c>
      <c r="K265" s="13">
        <v>0</v>
      </c>
      <c r="L265" s="13">
        <v>0</v>
      </c>
    </row>
    <row r="266" spans="1:12" ht="12.75">
      <c r="A266" s="13" t="s">
        <v>27</v>
      </c>
      <c r="B266" s="13" t="s">
        <v>268</v>
      </c>
      <c r="C266" s="13">
        <v>9625773</v>
      </c>
      <c r="D266" s="13">
        <v>148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</row>
    <row r="267" spans="1:12" ht="12.75">
      <c r="A267" s="13" t="s">
        <v>27</v>
      </c>
      <c r="B267" s="13" t="s">
        <v>269</v>
      </c>
      <c r="C267" s="13">
        <v>1893739</v>
      </c>
      <c r="D267" s="13">
        <v>42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</row>
    <row r="268" spans="1:12" ht="12.75">
      <c r="A268" s="13" t="s">
        <v>27</v>
      </c>
      <c r="B268" s="13" t="s">
        <v>270</v>
      </c>
      <c r="C268" s="13">
        <v>1561203</v>
      </c>
      <c r="D268" s="13">
        <v>35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</row>
    <row r="269" spans="1:12" ht="12.75">
      <c r="A269" s="13" t="s">
        <v>27</v>
      </c>
      <c r="B269" s="13" t="s">
        <v>271</v>
      </c>
      <c r="C269" s="13">
        <v>859450475</v>
      </c>
      <c r="D269" s="13">
        <v>9401</v>
      </c>
      <c r="E269" s="13">
        <v>1193362</v>
      </c>
      <c r="F269" s="13">
        <v>8</v>
      </c>
      <c r="G269" s="13">
        <v>1512098</v>
      </c>
      <c r="H269" s="13">
        <v>397660</v>
      </c>
      <c r="I269" s="13">
        <v>15</v>
      </c>
      <c r="J269" s="13">
        <v>7</v>
      </c>
      <c r="K269" s="13">
        <v>0</v>
      </c>
      <c r="L269" s="13">
        <v>0</v>
      </c>
    </row>
    <row r="270" spans="1:12" ht="12.75">
      <c r="A270" s="13" t="s">
        <v>27</v>
      </c>
      <c r="B270" s="13" t="s">
        <v>272</v>
      </c>
      <c r="C270" s="13">
        <v>9059000</v>
      </c>
      <c r="D270" s="13">
        <v>207</v>
      </c>
      <c r="E270" s="13">
        <v>67000</v>
      </c>
      <c r="F270" s="13">
        <v>2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</row>
    <row r="271" spans="1:12" ht="12.75">
      <c r="A271" s="13" t="s">
        <v>27</v>
      </c>
      <c r="B271" s="13" t="s">
        <v>273</v>
      </c>
      <c r="C271" s="13">
        <v>38777779</v>
      </c>
      <c r="D271" s="13">
        <v>834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</row>
    <row r="272" spans="1:12" ht="12.75">
      <c r="A272" s="13" t="s">
        <v>27</v>
      </c>
      <c r="B272" s="13" t="s">
        <v>274</v>
      </c>
      <c r="C272" s="13">
        <v>36550500</v>
      </c>
      <c r="D272" s="13">
        <v>345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</row>
    <row r="273" spans="1:12" ht="12.75">
      <c r="A273" s="13" t="s">
        <v>27</v>
      </c>
      <c r="B273" s="13" t="s">
        <v>275</v>
      </c>
      <c r="C273" s="13">
        <v>60211508</v>
      </c>
      <c r="D273" s="13">
        <v>805</v>
      </c>
      <c r="E273" s="13">
        <v>1088878</v>
      </c>
      <c r="F273" s="13">
        <v>3</v>
      </c>
      <c r="G273" s="13">
        <v>2267760</v>
      </c>
      <c r="H273" s="13">
        <v>0</v>
      </c>
      <c r="I273" s="13">
        <v>1</v>
      </c>
      <c r="J273" s="13">
        <v>0</v>
      </c>
      <c r="K273" s="13">
        <v>0</v>
      </c>
      <c r="L273" s="13">
        <v>0</v>
      </c>
    </row>
    <row r="274" spans="1:12" ht="12.75">
      <c r="A274" s="13" t="s">
        <v>27</v>
      </c>
      <c r="B274" s="13" t="s">
        <v>276</v>
      </c>
      <c r="C274" s="13">
        <v>7758697</v>
      </c>
      <c r="D274" s="13">
        <v>173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</row>
    <row r="275" spans="1:12" ht="12.75">
      <c r="A275" s="13" t="s">
        <v>27</v>
      </c>
      <c r="B275" s="13" t="s">
        <v>277</v>
      </c>
      <c r="C275" s="13">
        <v>22483384</v>
      </c>
      <c r="D275" s="13">
        <v>500</v>
      </c>
      <c r="E275" s="13">
        <v>590780</v>
      </c>
      <c r="F275" s="13">
        <v>22</v>
      </c>
      <c r="G275" s="13">
        <v>1322998</v>
      </c>
      <c r="H275" s="13">
        <v>43731</v>
      </c>
      <c r="I275" s="13">
        <v>12</v>
      </c>
      <c r="J275" s="13">
        <v>1</v>
      </c>
      <c r="K275" s="13">
        <v>0</v>
      </c>
      <c r="L275" s="13">
        <v>0</v>
      </c>
    </row>
    <row r="276" spans="1:12" ht="12.75">
      <c r="A276" s="13" t="s">
        <v>27</v>
      </c>
      <c r="B276" s="13" t="s">
        <v>278</v>
      </c>
      <c r="C276" s="13">
        <v>10504010</v>
      </c>
      <c r="D276" s="13">
        <v>115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</row>
    <row r="277" spans="1:12" ht="12.75">
      <c r="A277" s="13" t="s">
        <v>27</v>
      </c>
      <c r="B277" s="13" t="s">
        <v>279</v>
      </c>
      <c r="C277" s="13">
        <v>66288000</v>
      </c>
      <c r="D277" s="13">
        <v>291</v>
      </c>
      <c r="E277" s="13">
        <v>1091982</v>
      </c>
      <c r="F277" s="13">
        <v>2</v>
      </c>
      <c r="G277" s="13">
        <v>1091982</v>
      </c>
      <c r="H277" s="13">
        <v>0</v>
      </c>
      <c r="I277" s="13">
        <v>2</v>
      </c>
      <c r="J277" s="13">
        <v>0</v>
      </c>
      <c r="K277" s="13">
        <v>0</v>
      </c>
      <c r="L277" s="13">
        <v>0</v>
      </c>
    </row>
    <row r="278" spans="1:12" ht="12.75">
      <c r="A278" s="13" t="s">
        <v>27</v>
      </c>
      <c r="B278" s="13" t="s">
        <v>280</v>
      </c>
      <c r="C278" s="13">
        <v>15753489</v>
      </c>
      <c r="D278" s="13">
        <v>549</v>
      </c>
      <c r="E278" s="13">
        <v>0</v>
      </c>
      <c r="F278" s="13">
        <v>0</v>
      </c>
      <c r="G278" s="13">
        <v>0</v>
      </c>
      <c r="H278" s="13">
        <v>42689</v>
      </c>
      <c r="I278" s="13">
        <v>0</v>
      </c>
      <c r="J278" s="13">
        <v>1</v>
      </c>
      <c r="K278" s="13">
        <v>0</v>
      </c>
      <c r="L278" s="13">
        <v>0</v>
      </c>
    </row>
    <row r="279" spans="1:12" ht="12.75">
      <c r="A279" s="13" t="s">
        <v>27</v>
      </c>
      <c r="B279" s="13" t="s">
        <v>608</v>
      </c>
      <c r="C279" s="13">
        <v>713890740</v>
      </c>
      <c r="D279" s="13">
        <v>7913</v>
      </c>
      <c r="E279" s="13">
        <v>2996360</v>
      </c>
      <c r="F279" s="13">
        <v>29</v>
      </c>
      <c r="G279" s="13">
        <v>1427940</v>
      </c>
      <c r="H279" s="13">
        <v>1016712</v>
      </c>
      <c r="I279" s="13">
        <v>13</v>
      </c>
      <c r="J279" s="13">
        <v>15</v>
      </c>
      <c r="K279" s="13">
        <v>9</v>
      </c>
      <c r="L279" s="13">
        <v>0</v>
      </c>
    </row>
    <row r="280" spans="1:12" ht="12.75">
      <c r="A280" s="13" t="s">
        <v>27</v>
      </c>
      <c r="B280" s="13" t="s">
        <v>281</v>
      </c>
      <c r="C280" s="13">
        <v>13149885</v>
      </c>
      <c r="D280" s="13">
        <v>40</v>
      </c>
      <c r="E280" s="13">
        <v>118306</v>
      </c>
      <c r="F280" s="13">
        <v>1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</row>
    <row r="281" spans="1:12" ht="12.75">
      <c r="A281" s="13" t="s">
        <v>27</v>
      </c>
      <c r="B281" s="13" t="s">
        <v>282</v>
      </c>
      <c r="C281" s="13">
        <v>86723390</v>
      </c>
      <c r="D281" s="13">
        <v>1536</v>
      </c>
      <c r="E281" s="13">
        <v>479971</v>
      </c>
      <c r="F281" s="13">
        <v>9</v>
      </c>
      <c r="G281" s="13">
        <v>114172</v>
      </c>
      <c r="H281" s="13">
        <v>0</v>
      </c>
      <c r="I281" s="13">
        <v>2</v>
      </c>
      <c r="J281" s="13">
        <v>0</v>
      </c>
      <c r="K281" s="13">
        <v>0</v>
      </c>
      <c r="L281" s="13">
        <v>0</v>
      </c>
    </row>
    <row r="282" spans="1:12" ht="12.75">
      <c r="A282" s="13" t="s">
        <v>27</v>
      </c>
      <c r="B282" s="13" t="s">
        <v>283</v>
      </c>
      <c r="C282" s="13">
        <v>15772837</v>
      </c>
      <c r="D282" s="13">
        <v>256</v>
      </c>
      <c r="E282" s="13">
        <v>88917</v>
      </c>
      <c r="F282" s="13">
        <v>3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</row>
    <row r="283" spans="1:12" ht="12.75">
      <c r="A283" s="13" t="s">
        <v>27</v>
      </c>
      <c r="B283" s="13" t="s">
        <v>609</v>
      </c>
      <c r="C283" s="13">
        <v>32571633</v>
      </c>
      <c r="D283" s="13">
        <v>297</v>
      </c>
      <c r="E283" s="13">
        <v>1125938</v>
      </c>
      <c r="F283" s="13">
        <v>4</v>
      </c>
      <c r="G283" s="13">
        <v>0</v>
      </c>
      <c r="H283" s="13">
        <v>217784</v>
      </c>
      <c r="I283" s="13">
        <v>0</v>
      </c>
      <c r="J283" s="13">
        <v>1</v>
      </c>
      <c r="K283" s="13">
        <v>0</v>
      </c>
      <c r="L283" s="13">
        <v>0</v>
      </c>
    </row>
    <row r="284" spans="1:12" ht="12.75">
      <c r="A284" s="13" t="s">
        <v>27</v>
      </c>
      <c r="B284" s="13" t="s">
        <v>284</v>
      </c>
      <c r="C284" s="13">
        <v>472067</v>
      </c>
      <c r="D284" s="13">
        <v>2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</row>
    <row r="285" spans="1:12" ht="12.75">
      <c r="A285" s="13" t="s">
        <v>27</v>
      </c>
      <c r="B285" s="13" t="s">
        <v>285</v>
      </c>
      <c r="C285" s="13">
        <v>87233871</v>
      </c>
      <c r="D285" s="13">
        <v>776</v>
      </c>
      <c r="E285" s="13">
        <v>167921</v>
      </c>
      <c r="F285" s="13">
        <v>1</v>
      </c>
      <c r="G285" s="13">
        <v>151127</v>
      </c>
      <c r="H285" s="13">
        <v>0</v>
      </c>
      <c r="I285" s="13">
        <v>2</v>
      </c>
      <c r="J285" s="13">
        <v>0</v>
      </c>
      <c r="K285" s="13">
        <v>0</v>
      </c>
      <c r="L285" s="13">
        <v>0</v>
      </c>
    </row>
    <row r="286" spans="1:12" ht="12.75">
      <c r="A286" s="13" t="s">
        <v>27</v>
      </c>
      <c r="B286" s="13" t="s">
        <v>286</v>
      </c>
      <c r="C286" s="13">
        <v>23550886</v>
      </c>
      <c r="D286" s="13">
        <v>128</v>
      </c>
      <c r="E286" s="13">
        <v>150826</v>
      </c>
      <c r="F286" s="13">
        <v>1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</row>
    <row r="287" spans="1:12" ht="12.75">
      <c r="A287" s="13" t="s">
        <v>27</v>
      </c>
      <c r="B287" s="13" t="s">
        <v>287</v>
      </c>
      <c r="C287" s="13">
        <v>12943000</v>
      </c>
      <c r="D287" s="13">
        <v>300</v>
      </c>
      <c r="E287" s="13">
        <v>9000</v>
      </c>
      <c r="F287" s="13">
        <v>1</v>
      </c>
      <c r="G287" s="13">
        <v>17000</v>
      </c>
      <c r="H287" s="13">
        <v>0</v>
      </c>
      <c r="I287" s="13">
        <v>1</v>
      </c>
      <c r="J287" s="13">
        <v>0</v>
      </c>
      <c r="K287" s="13">
        <v>0</v>
      </c>
      <c r="L287" s="13">
        <v>0</v>
      </c>
    </row>
    <row r="288" spans="1:12" ht="12.75">
      <c r="A288" s="13" t="s">
        <v>27</v>
      </c>
      <c r="B288" s="13" t="s">
        <v>288</v>
      </c>
      <c r="C288" s="13">
        <v>4470237</v>
      </c>
      <c r="D288" s="13">
        <v>115</v>
      </c>
      <c r="E288" s="13">
        <v>89464</v>
      </c>
      <c r="F288" s="13">
        <v>2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</row>
    <row r="289" spans="1:12" ht="12.75">
      <c r="A289" s="13" t="s">
        <v>27</v>
      </c>
      <c r="B289" s="13" t="s">
        <v>289</v>
      </c>
      <c r="C289" s="13">
        <v>32895269</v>
      </c>
      <c r="D289" s="13">
        <v>178</v>
      </c>
      <c r="E289" s="13">
        <v>341540</v>
      </c>
      <c r="F289" s="13">
        <v>3</v>
      </c>
      <c r="G289" s="13">
        <v>135877</v>
      </c>
      <c r="H289" s="13">
        <v>0</v>
      </c>
      <c r="I289" s="13">
        <v>1</v>
      </c>
      <c r="J289" s="13">
        <v>0</v>
      </c>
      <c r="K289" s="13">
        <v>0</v>
      </c>
      <c r="L289" s="13">
        <v>0</v>
      </c>
    </row>
    <row r="290" spans="1:12" ht="12.75">
      <c r="A290" s="13" t="s">
        <v>27</v>
      </c>
      <c r="B290" s="13" t="s">
        <v>290</v>
      </c>
      <c r="C290" s="13">
        <v>55164134</v>
      </c>
      <c r="D290" s="13">
        <v>909</v>
      </c>
      <c r="E290" s="13">
        <v>59217</v>
      </c>
      <c r="F290" s="13">
        <v>1</v>
      </c>
      <c r="G290" s="13">
        <v>77965</v>
      </c>
      <c r="H290" s="13">
        <v>160965</v>
      </c>
      <c r="I290" s="13">
        <v>1</v>
      </c>
      <c r="J290" s="13">
        <v>3</v>
      </c>
      <c r="K290" s="13">
        <v>0</v>
      </c>
      <c r="L290" s="13">
        <v>0</v>
      </c>
    </row>
    <row r="291" spans="1:12" ht="12.75">
      <c r="A291" s="13" t="s">
        <v>27</v>
      </c>
      <c r="B291" s="13" t="s">
        <v>291</v>
      </c>
      <c r="C291" s="13">
        <v>7863519</v>
      </c>
      <c r="D291" s="13">
        <v>218</v>
      </c>
      <c r="E291" s="13">
        <v>244305</v>
      </c>
      <c r="F291" s="13">
        <v>3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</row>
    <row r="292" spans="1:12" ht="12.75">
      <c r="A292" s="13" t="s">
        <v>27</v>
      </c>
      <c r="B292" s="13" t="s">
        <v>292</v>
      </c>
      <c r="C292" s="13">
        <v>78848</v>
      </c>
      <c r="D292" s="13">
        <v>7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</row>
    <row r="293" spans="1:12" ht="12.75">
      <c r="A293" s="13" t="s">
        <v>27</v>
      </c>
      <c r="B293" s="13" t="s">
        <v>293</v>
      </c>
      <c r="C293" s="13">
        <v>21495977</v>
      </c>
      <c r="D293" s="13">
        <v>488</v>
      </c>
      <c r="E293" s="13">
        <v>1541265</v>
      </c>
      <c r="F293" s="13">
        <v>9</v>
      </c>
      <c r="G293" s="13">
        <v>195676</v>
      </c>
      <c r="H293" s="13">
        <v>0</v>
      </c>
      <c r="I293" s="13">
        <v>2</v>
      </c>
      <c r="J293" s="13">
        <v>0</v>
      </c>
      <c r="K293" s="13">
        <v>0</v>
      </c>
      <c r="L293" s="13">
        <v>0</v>
      </c>
    </row>
    <row r="294" spans="1:12" ht="12.75">
      <c r="A294" s="13" t="s">
        <v>27</v>
      </c>
      <c r="B294" s="13" t="s">
        <v>294</v>
      </c>
      <c r="C294" s="13">
        <v>2452646</v>
      </c>
      <c r="D294" s="13">
        <v>65</v>
      </c>
      <c r="E294" s="13">
        <v>97749</v>
      </c>
      <c r="F294" s="13">
        <v>2</v>
      </c>
      <c r="G294" s="13">
        <v>94535</v>
      </c>
      <c r="H294" s="13">
        <v>94535</v>
      </c>
      <c r="I294" s="13">
        <v>1</v>
      </c>
      <c r="J294" s="13">
        <v>1</v>
      </c>
      <c r="K294" s="13">
        <v>0</v>
      </c>
      <c r="L294" s="13">
        <v>0</v>
      </c>
    </row>
    <row r="295" spans="1:12" ht="12.75">
      <c r="A295" s="13" t="s">
        <v>27</v>
      </c>
      <c r="B295" s="13" t="s">
        <v>295</v>
      </c>
      <c r="C295" s="13">
        <v>21825869</v>
      </c>
      <c r="D295" s="13">
        <v>529</v>
      </c>
      <c r="E295" s="13">
        <v>264294</v>
      </c>
      <c r="F295" s="13">
        <v>5</v>
      </c>
      <c r="G295" s="13">
        <v>105422</v>
      </c>
      <c r="H295" s="13">
        <v>0</v>
      </c>
      <c r="I295" s="13">
        <v>2</v>
      </c>
      <c r="J295" s="13">
        <v>0</v>
      </c>
      <c r="K295" s="13">
        <v>0</v>
      </c>
      <c r="L295" s="13">
        <v>0</v>
      </c>
    </row>
    <row r="296" spans="1:12" ht="12.75">
      <c r="A296" s="13" t="s">
        <v>27</v>
      </c>
      <c r="B296" s="13" t="s">
        <v>296</v>
      </c>
      <c r="C296" s="13">
        <v>393474162</v>
      </c>
      <c r="D296" s="13">
        <v>2742</v>
      </c>
      <c r="E296" s="13">
        <v>487314</v>
      </c>
      <c r="F296" s="13">
        <v>2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</row>
    <row r="297" spans="1:12" ht="12.75">
      <c r="A297" s="13" t="s">
        <v>27</v>
      </c>
      <c r="B297" s="13" t="s">
        <v>297</v>
      </c>
      <c r="C297" s="13">
        <v>67343584</v>
      </c>
      <c r="D297" s="13">
        <v>192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</row>
    <row r="298" spans="1:12" ht="12.75">
      <c r="A298" s="13" t="s">
        <v>27</v>
      </c>
      <c r="B298" s="13" t="s">
        <v>298</v>
      </c>
      <c r="C298" s="13">
        <v>1076147</v>
      </c>
      <c r="D298" s="13">
        <v>33</v>
      </c>
      <c r="E298" s="13">
        <v>94845</v>
      </c>
      <c r="F298" s="13">
        <v>1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</row>
    <row r="299" spans="1:12" ht="12.75">
      <c r="A299" s="13" t="s">
        <v>27</v>
      </c>
      <c r="B299" s="13" t="s">
        <v>610</v>
      </c>
      <c r="C299" s="13">
        <v>9408423</v>
      </c>
      <c r="D299" s="13">
        <v>298</v>
      </c>
      <c r="E299" s="13">
        <v>28945</v>
      </c>
      <c r="F299" s="13">
        <v>2</v>
      </c>
      <c r="G299" s="13">
        <v>0</v>
      </c>
      <c r="H299" s="13">
        <v>25000</v>
      </c>
      <c r="I299" s="13">
        <v>0</v>
      </c>
      <c r="J299" s="13">
        <v>1</v>
      </c>
      <c r="K299" s="13">
        <v>0</v>
      </c>
      <c r="L299" s="13">
        <v>0</v>
      </c>
    </row>
    <row r="300" spans="1:12" ht="12.75">
      <c r="A300" s="13" t="s">
        <v>27</v>
      </c>
      <c r="B300" s="13" t="s">
        <v>299</v>
      </c>
      <c r="C300" s="13">
        <v>4546949</v>
      </c>
      <c r="D300" s="13">
        <v>87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</row>
    <row r="301" spans="1:12" ht="12.75">
      <c r="A301" s="13" t="s">
        <v>27</v>
      </c>
      <c r="B301" s="13" t="s">
        <v>300</v>
      </c>
      <c r="C301" s="13">
        <v>90113424</v>
      </c>
      <c r="D301" s="13">
        <v>1626</v>
      </c>
      <c r="E301" s="13">
        <v>542972</v>
      </c>
      <c r="F301" s="13">
        <v>4</v>
      </c>
      <c r="G301" s="13">
        <v>48448</v>
      </c>
      <c r="H301" s="13">
        <v>0</v>
      </c>
      <c r="I301" s="13">
        <v>1</v>
      </c>
      <c r="J301" s="13">
        <v>0</v>
      </c>
      <c r="K301" s="13">
        <v>0</v>
      </c>
      <c r="L301" s="13">
        <v>0</v>
      </c>
    </row>
    <row r="302" spans="1:12" ht="12.75">
      <c r="A302" s="13" t="s">
        <v>27</v>
      </c>
      <c r="B302" s="13" t="s">
        <v>301</v>
      </c>
      <c r="C302" s="13">
        <v>148385685</v>
      </c>
      <c r="D302" s="13">
        <v>1265</v>
      </c>
      <c r="E302" s="13">
        <v>14076</v>
      </c>
      <c r="F302" s="13">
        <v>1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</row>
    <row r="303" spans="1:12" ht="12.75">
      <c r="A303" s="13" t="s">
        <v>27</v>
      </c>
      <c r="B303" s="13" t="s">
        <v>302</v>
      </c>
      <c r="C303" s="13">
        <v>478734</v>
      </c>
      <c r="D303" s="13">
        <v>7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</row>
    <row r="304" spans="1:12" ht="12.75">
      <c r="A304" s="13" t="s">
        <v>27</v>
      </c>
      <c r="B304" s="13" t="s">
        <v>303</v>
      </c>
      <c r="C304" s="13">
        <v>6448460</v>
      </c>
      <c r="D304" s="13">
        <v>164</v>
      </c>
      <c r="E304" s="13">
        <v>143241</v>
      </c>
      <c r="F304" s="13">
        <v>3</v>
      </c>
      <c r="G304" s="13">
        <v>0</v>
      </c>
      <c r="H304" s="13">
        <v>60278</v>
      </c>
      <c r="I304" s="13">
        <v>0</v>
      </c>
      <c r="J304" s="13">
        <v>1</v>
      </c>
      <c r="K304" s="13">
        <v>0</v>
      </c>
      <c r="L304" s="13">
        <v>0</v>
      </c>
    </row>
    <row r="305" spans="1:12" ht="12.75">
      <c r="A305" s="13" t="s">
        <v>27</v>
      </c>
      <c r="B305" s="13" t="s">
        <v>304</v>
      </c>
      <c r="C305" s="13">
        <v>9377747</v>
      </c>
      <c r="D305" s="13">
        <v>144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</row>
    <row r="306" spans="1:12" ht="12.75">
      <c r="A306" s="13" t="s">
        <v>27</v>
      </c>
      <c r="B306" s="13" t="s">
        <v>305</v>
      </c>
      <c r="C306" s="13">
        <v>15437000</v>
      </c>
      <c r="D306" s="13">
        <v>275</v>
      </c>
      <c r="E306" s="13">
        <v>494000</v>
      </c>
      <c r="F306" s="13">
        <v>5</v>
      </c>
      <c r="G306" s="13">
        <v>44327</v>
      </c>
      <c r="H306" s="13">
        <v>0</v>
      </c>
      <c r="I306" s="13">
        <v>1</v>
      </c>
      <c r="J306" s="13">
        <v>0</v>
      </c>
      <c r="K306" s="13">
        <v>0</v>
      </c>
      <c r="L306" s="13">
        <v>0</v>
      </c>
    </row>
    <row r="307" spans="1:12" ht="12.75">
      <c r="A307" s="13" t="s">
        <v>27</v>
      </c>
      <c r="B307" s="13" t="s">
        <v>306</v>
      </c>
      <c r="C307" s="13">
        <v>32819394</v>
      </c>
      <c r="D307" s="13">
        <v>731</v>
      </c>
      <c r="E307" s="13">
        <v>187710</v>
      </c>
      <c r="F307" s="13">
        <v>9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</row>
    <row r="308" spans="1:12" ht="12.75">
      <c r="A308" s="13" t="s">
        <v>27</v>
      </c>
      <c r="B308" s="13" t="s">
        <v>307</v>
      </c>
      <c r="C308" s="13">
        <v>488784000</v>
      </c>
      <c r="D308" s="13">
        <v>4968</v>
      </c>
      <c r="E308" s="13">
        <v>1116000</v>
      </c>
      <c r="F308" s="13">
        <v>15</v>
      </c>
      <c r="G308" s="13">
        <v>865000</v>
      </c>
      <c r="H308" s="13">
        <v>1038000</v>
      </c>
      <c r="I308" s="13">
        <v>11</v>
      </c>
      <c r="J308" s="13">
        <v>12</v>
      </c>
      <c r="K308" s="13">
        <v>0</v>
      </c>
      <c r="L308" s="13">
        <v>0</v>
      </c>
    </row>
    <row r="309" spans="1:12" ht="12.75">
      <c r="A309" s="13" t="s">
        <v>27</v>
      </c>
      <c r="B309" s="13" t="s">
        <v>308</v>
      </c>
      <c r="C309" s="13">
        <v>42082000</v>
      </c>
      <c r="D309" s="13">
        <v>653</v>
      </c>
      <c r="E309" s="13">
        <v>79000</v>
      </c>
      <c r="F309" s="13">
        <v>13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</row>
    <row r="310" spans="1:12" ht="12.75">
      <c r="A310" s="13" t="s">
        <v>27</v>
      </c>
      <c r="B310" s="13" t="s">
        <v>309</v>
      </c>
      <c r="C310" s="13">
        <v>389996000</v>
      </c>
      <c r="D310" s="13">
        <v>3891</v>
      </c>
      <c r="E310" s="13">
        <v>1376000</v>
      </c>
      <c r="F310" s="13">
        <v>6</v>
      </c>
      <c r="G310" s="13">
        <v>253000</v>
      </c>
      <c r="H310" s="13">
        <v>0</v>
      </c>
      <c r="I310" s="13">
        <v>2</v>
      </c>
      <c r="J310" s="13">
        <v>0</v>
      </c>
      <c r="K310" s="13">
        <v>0</v>
      </c>
      <c r="L310" s="13">
        <v>0</v>
      </c>
    </row>
    <row r="311" spans="1:12" ht="12.75">
      <c r="A311" s="13" t="s">
        <v>27</v>
      </c>
      <c r="B311" s="13" t="s">
        <v>310</v>
      </c>
      <c r="C311" s="13">
        <v>12234000</v>
      </c>
      <c r="D311" s="13">
        <v>161</v>
      </c>
      <c r="E311" s="13">
        <v>123</v>
      </c>
      <c r="F311" s="13">
        <v>3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</row>
    <row r="312" spans="1:12" ht="12.75">
      <c r="A312" s="13" t="s">
        <v>27</v>
      </c>
      <c r="B312" s="13" t="s">
        <v>311</v>
      </c>
      <c r="C312" s="13">
        <v>3668649</v>
      </c>
      <c r="D312" s="13">
        <v>79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</row>
    <row r="313" spans="1:12" ht="12.75">
      <c r="A313" s="13" t="s">
        <v>27</v>
      </c>
      <c r="B313" s="13" t="s">
        <v>312</v>
      </c>
      <c r="C313" s="13">
        <v>33681905</v>
      </c>
      <c r="D313" s="13">
        <v>560</v>
      </c>
      <c r="E313" s="13">
        <v>1056160</v>
      </c>
      <c r="F313" s="13">
        <v>7</v>
      </c>
      <c r="G313" s="13">
        <v>443600</v>
      </c>
      <c r="H313" s="13">
        <v>0</v>
      </c>
      <c r="I313" s="13">
        <v>2</v>
      </c>
      <c r="J313" s="13">
        <v>0</v>
      </c>
      <c r="K313" s="13">
        <v>0</v>
      </c>
      <c r="L313" s="13">
        <v>0</v>
      </c>
    </row>
    <row r="314" spans="1:12" ht="12.75">
      <c r="A314" s="13" t="s">
        <v>27</v>
      </c>
      <c r="B314" s="13" t="s">
        <v>611</v>
      </c>
      <c r="C314" s="13">
        <v>79797648</v>
      </c>
      <c r="D314" s="13">
        <v>1678</v>
      </c>
      <c r="E314" s="13">
        <v>295314</v>
      </c>
      <c r="F314" s="13">
        <v>7</v>
      </c>
      <c r="G314" s="13">
        <v>55000</v>
      </c>
      <c r="H314" s="13">
        <v>52250</v>
      </c>
      <c r="I314" s="13">
        <v>2</v>
      </c>
      <c r="J314" s="13">
        <v>1</v>
      </c>
      <c r="K314" s="13">
        <v>1</v>
      </c>
      <c r="L314" s="13">
        <v>0</v>
      </c>
    </row>
    <row r="315" spans="1:12" ht="12.75">
      <c r="A315" s="13" t="s">
        <v>27</v>
      </c>
      <c r="B315" s="13" t="s">
        <v>313</v>
      </c>
      <c r="C315" s="13">
        <v>8881209</v>
      </c>
      <c r="D315" s="13">
        <v>86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</row>
    <row r="316" spans="1:12" ht="12.75">
      <c r="A316" s="13" t="s">
        <v>27</v>
      </c>
      <c r="B316" s="13" t="s">
        <v>314</v>
      </c>
      <c r="C316" s="13">
        <v>6970791</v>
      </c>
      <c r="D316" s="13">
        <v>83</v>
      </c>
      <c r="E316" s="13">
        <v>87042</v>
      </c>
      <c r="F316" s="13">
        <v>2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</row>
    <row r="317" spans="1:12" ht="12.75">
      <c r="A317" s="13" t="s">
        <v>27</v>
      </c>
      <c r="B317" s="13" t="s">
        <v>315</v>
      </c>
      <c r="C317" s="13">
        <v>2290140</v>
      </c>
      <c r="D317" s="13">
        <v>22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</row>
    <row r="318" spans="1:12" ht="12.75">
      <c r="A318" s="13" t="s">
        <v>27</v>
      </c>
      <c r="B318" s="13" t="s">
        <v>316</v>
      </c>
      <c r="C318" s="13">
        <v>10881366</v>
      </c>
      <c r="D318" s="13">
        <v>59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</row>
    <row r="319" spans="1:12" ht="12.75">
      <c r="A319" s="13" t="s">
        <v>27</v>
      </c>
      <c r="B319" s="13" t="s">
        <v>317</v>
      </c>
      <c r="C319" s="13">
        <v>2653905</v>
      </c>
      <c r="D319" s="13">
        <v>57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</row>
    <row r="320" spans="1:12" ht="12.75">
      <c r="A320" s="13" t="s">
        <v>27</v>
      </c>
      <c r="B320" s="13" t="s">
        <v>318</v>
      </c>
      <c r="C320" s="13">
        <v>10500000</v>
      </c>
      <c r="D320" s="13">
        <v>263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</row>
    <row r="321" spans="1:12" ht="12.75">
      <c r="A321" s="13" t="s">
        <v>27</v>
      </c>
      <c r="B321" s="13" t="s">
        <v>319</v>
      </c>
      <c r="C321" s="13">
        <v>30407000</v>
      </c>
      <c r="D321" s="13">
        <v>420</v>
      </c>
      <c r="E321" s="13">
        <v>838000</v>
      </c>
      <c r="F321" s="13">
        <v>17</v>
      </c>
      <c r="G321" s="13">
        <v>188018</v>
      </c>
      <c r="H321" s="13">
        <v>188400</v>
      </c>
      <c r="I321" s="13">
        <v>4</v>
      </c>
      <c r="J321" s="13">
        <v>1</v>
      </c>
      <c r="K321" s="13">
        <v>0</v>
      </c>
      <c r="L321" s="13">
        <v>0</v>
      </c>
    </row>
    <row r="322" spans="1:12" ht="12.75">
      <c r="A322" s="13" t="s">
        <v>27</v>
      </c>
      <c r="B322" s="13" t="s">
        <v>320</v>
      </c>
      <c r="C322" s="13">
        <v>460222312</v>
      </c>
      <c r="D322" s="13">
        <v>2981</v>
      </c>
      <c r="E322" s="13">
        <v>16496676</v>
      </c>
      <c r="F322" s="13">
        <v>32</v>
      </c>
      <c r="G322" s="13">
        <v>5818355</v>
      </c>
      <c r="H322" s="13">
        <v>0</v>
      </c>
      <c r="I322" s="13">
        <v>20</v>
      </c>
      <c r="J322" s="13">
        <v>0</v>
      </c>
      <c r="K322" s="13">
        <v>0</v>
      </c>
      <c r="L322" s="13">
        <v>0</v>
      </c>
    </row>
    <row r="323" spans="1:12" ht="12.75">
      <c r="A323" s="13" t="s">
        <v>27</v>
      </c>
      <c r="B323" s="13" t="s">
        <v>321</v>
      </c>
      <c r="C323" s="13">
        <v>13544098</v>
      </c>
      <c r="D323" s="13">
        <v>1171</v>
      </c>
      <c r="E323" s="13">
        <v>38475</v>
      </c>
      <c r="F323" s="13">
        <v>2</v>
      </c>
      <c r="G323" s="13">
        <v>25500</v>
      </c>
      <c r="H323" s="13">
        <v>25500</v>
      </c>
      <c r="I323" s="13">
        <v>2</v>
      </c>
      <c r="J323" s="13">
        <v>2</v>
      </c>
      <c r="K323" s="13">
        <v>1</v>
      </c>
      <c r="L323" s="13">
        <v>0</v>
      </c>
    </row>
    <row r="324" spans="1:12" ht="12.75">
      <c r="A324" s="13" t="s">
        <v>27</v>
      </c>
      <c r="B324" s="13" t="s">
        <v>322</v>
      </c>
      <c r="C324" s="13">
        <v>113449192</v>
      </c>
      <c r="D324" s="13">
        <v>1696</v>
      </c>
      <c r="E324" s="13">
        <v>26540</v>
      </c>
      <c r="F324" s="13">
        <v>1</v>
      </c>
      <c r="G324" s="13">
        <v>0</v>
      </c>
      <c r="H324" s="13">
        <v>295820</v>
      </c>
      <c r="I324" s="13">
        <v>0</v>
      </c>
      <c r="J324" s="13">
        <v>4</v>
      </c>
      <c r="K324" s="13">
        <v>0</v>
      </c>
      <c r="L324" s="13">
        <v>0</v>
      </c>
    </row>
    <row r="325" spans="1:12" ht="12.75">
      <c r="A325" s="13" t="s">
        <v>27</v>
      </c>
      <c r="B325" s="13" t="s">
        <v>323</v>
      </c>
      <c r="C325" s="13">
        <v>5879799</v>
      </c>
      <c r="D325" s="13">
        <v>123</v>
      </c>
      <c r="E325" s="13">
        <v>60620</v>
      </c>
      <c r="F325" s="13">
        <v>1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</row>
    <row r="326" spans="1:12" ht="12.75">
      <c r="A326" s="13" t="s">
        <v>27</v>
      </c>
      <c r="B326" s="13" t="s">
        <v>324</v>
      </c>
      <c r="C326" s="13">
        <v>770520</v>
      </c>
      <c r="D326" s="13">
        <v>4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</row>
    <row r="327" spans="1:12" ht="12.75">
      <c r="A327" s="13" t="s">
        <v>27</v>
      </c>
      <c r="B327" s="13" t="s">
        <v>325</v>
      </c>
      <c r="C327" s="13">
        <v>512911547</v>
      </c>
      <c r="D327" s="13">
        <v>8778</v>
      </c>
      <c r="E327" s="13">
        <v>2124833</v>
      </c>
      <c r="F327" s="13">
        <v>31</v>
      </c>
      <c r="G327" s="13">
        <v>134000</v>
      </c>
      <c r="H327" s="13">
        <v>0</v>
      </c>
      <c r="I327" s="13">
        <v>1</v>
      </c>
      <c r="J327" s="13">
        <v>0</v>
      </c>
      <c r="K327" s="13">
        <v>0</v>
      </c>
      <c r="L327" s="13">
        <v>0</v>
      </c>
    </row>
    <row r="328" spans="1:12" ht="12.75">
      <c r="A328" s="13" t="s">
        <v>27</v>
      </c>
      <c r="B328" s="13" t="s">
        <v>326</v>
      </c>
      <c r="C328" s="13">
        <v>65740571</v>
      </c>
      <c r="D328" s="13">
        <v>1095</v>
      </c>
      <c r="E328" s="13">
        <v>609380</v>
      </c>
      <c r="F328" s="13">
        <v>2</v>
      </c>
      <c r="G328" s="13">
        <v>20920</v>
      </c>
      <c r="H328" s="13">
        <v>1747159</v>
      </c>
      <c r="I328" s="13">
        <v>1</v>
      </c>
      <c r="J328" s="13">
        <v>2</v>
      </c>
      <c r="K328" s="13">
        <v>0</v>
      </c>
      <c r="L328" s="13">
        <v>0</v>
      </c>
    </row>
    <row r="329" spans="1:12" ht="12.75">
      <c r="A329" s="13" t="s">
        <v>27</v>
      </c>
      <c r="B329" s="13" t="s">
        <v>327</v>
      </c>
      <c r="C329" s="13">
        <v>17518758</v>
      </c>
      <c r="D329" s="13">
        <v>675</v>
      </c>
      <c r="E329" s="13">
        <v>198541</v>
      </c>
      <c r="F329" s="13">
        <v>3</v>
      </c>
      <c r="G329" s="13">
        <v>74990</v>
      </c>
      <c r="H329" s="13">
        <v>260500</v>
      </c>
      <c r="I329" s="13">
        <v>2</v>
      </c>
      <c r="J329" s="13">
        <v>3</v>
      </c>
      <c r="K329" s="13">
        <v>0</v>
      </c>
      <c r="L329" s="13">
        <v>0</v>
      </c>
    </row>
    <row r="330" spans="1:12" ht="12.75">
      <c r="A330" s="13" t="s">
        <v>27</v>
      </c>
      <c r="B330" s="13" t="s">
        <v>328</v>
      </c>
      <c r="C330" s="13">
        <v>57932000</v>
      </c>
      <c r="D330" s="13">
        <v>176</v>
      </c>
      <c r="E330" s="13">
        <v>4039344</v>
      </c>
      <c r="F330" s="13">
        <v>3</v>
      </c>
      <c r="G330" s="13">
        <v>3925000</v>
      </c>
      <c r="H330" s="13">
        <v>0</v>
      </c>
      <c r="I330" s="13">
        <v>1</v>
      </c>
      <c r="J330" s="13">
        <v>0</v>
      </c>
      <c r="K330" s="13">
        <v>0</v>
      </c>
      <c r="L330" s="13">
        <v>0</v>
      </c>
    </row>
    <row r="331" spans="1:12" ht="12.75">
      <c r="A331" s="13" t="s">
        <v>27</v>
      </c>
      <c r="B331" s="13" t="s">
        <v>329</v>
      </c>
      <c r="C331" s="13">
        <v>14475698</v>
      </c>
      <c r="D331" s="13">
        <v>44</v>
      </c>
      <c r="E331" s="13">
        <v>566274</v>
      </c>
      <c r="F331" s="13">
        <v>2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</row>
    <row r="332" spans="1:12" ht="12.75">
      <c r="A332" s="13" t="s">
        <v>27</v>
      </c>
      <c r="B332" s="13" t="s">
        <v>330</v>
      </c>
      <c r="C332" s="13">
        <v>13432200</v>
      </c>
      <c r="D332" s="13">
        <v>49</v>
      </c>
      <c r="E332" s="13">
        <v>968029</v>
      </c>
      <c r="F332" s="13">
        <v>2</v>
      </c>
      <c r="G332" s="13">
        <v>447967</v>
      </c>
      <c r="H332" s="13">
        <v>0</v>
      </c>
      <c r="I332" s="13">
        <v>1</v>
      </c>
      <c r="J332" s="13">
        <v>0</v>
      </c>
      <c r="K332" s="13">
        <v>0</v>
      </c>
      <c r="L332" s="13">
        <v>0</v>
      </c>
    </row>
    <row r="333" spans="1:12" ht="12.75">
      <c r="A333" s="13" t="s">
        <v>27</v>
      </c>
      <c r="B333" s="13" t="s">
        <v>331</v>
      </c>
      <c r="C333" s="13">
        <v>77418000</v>
      </c>
      <c r="D333" s="13">
        <v>958</v>
      </c>
      <c r="E333" s="13">
        <v>4799000</v>
      </c>
      <c r="F333" s="13">
        <v>13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</row>
    <row r="334" spans="1:12" ht="12.75">
      <c r="A334" s="13" t="s">
        <v>27</v>
      </c>
      <c r="B334" s="13" t="s">
        <v>332</v>
      </c>
      <c r="C334" s="13">
        <v>4059837</v>
      </c>
      <c r="D334" s="13">
        <v>84</v>
      </c>
      <c r="E334" s="13">
        <v>156464</v>
      </c>
      <c r="F334" s="13">
        <v>3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</row>
    <row r="335" spans="1:12" ht="12.75">
      <c r="A335" s="13" t="s">
        <v>27</v>
      </c>
      <c r="B335" s="13" t="s">
        <v>333</v>
      </c>
      <c r="C335" s="13">
        <v>9431115</v>
      </c>
      <c r="D335" s="13">
        <v>31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</row>
    <row r="336" spans="1:12" ht="12.75">
      <c r="A336" s="13" t="s">
        <v>27</v>
      </c>
      <c r="B336" s="13" t="s">
        <v>334</v>
      </c>
      <c r="C336" s="13">
        <v>28699000</v>
      </c>
      <c r="D336" s="13">
        <v>538</v>
      </c>
      <c r="E336" s="13">
        <v>120000</v>
      </c>
      <c r="F336" s="13">
        <v>2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</row>
    <row r="337" spans="1:12" ht="12.75">
      <c r="A337" s="13" t="s">
        <v>27</v>
      </c>
      <c r="B337" s="13" t="s">
        <v>335</v>
      </c>
      <c r="C337" s="13">
        <v>2366124</v>
      </c>
      <c r="D337" s="13">
        <v>16</v>
      </c>
      <c r="E337" s="13">
        <v>20537</v>
      </c>
      <c r="F337" s="13">
        <v>1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</row>
    <row r="338" spans="1:12" ht="12.75">
      <c r="A338" s="13" t="s">
        <v>27</v>
      </c>
      <c r="B338" s="13" t="s">
        <v>336</v>
      </c>
      <c r="C338" s="13">
        <v>99649302</v>
      </c>
      <c r="D338" s="13">
        <v>960</v>
      </c>
      <c r="E338" s="13">
        <v>1693027</v>
      </c>
      <c r="F338" s="13">
        <v>4</v>
      </c>
      <c r="G338" s="13">
        <v>200000</v>
      </c>
      <c r="H338" s="13">
        <v>0</v>
      </c>
      <c r="I338" s="13">
        <v>1</v>
      </c>
      <c r="J338" s="13">
        <v>0</v>
      </c>
      <c r="K338" s="13">
        <v>0</v>
      </c>
      <c r="L338" s="13">
        <v>0</v>
      </c>
    </row>
    <row r="339" spans="1:12" ht="12.75">
      <c r="A339" s="13" t="s">
        <v>27</v>
      </c>
      <c r="B339" s="13" t="s">
        <v>337</v>
      </c>
      <c r="C339" s="13">
        <v>11241055</v>
      </c>
      <c r="D339" s="13">
        <v>35</v>
      </c>
      <c r="E339" s="13">
        <v>662344</v>
      </c>
      <c r="F339" s="13">
        <v>4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</row>
    <row r="340" spans="1:12" ht="12.75">
      <c r="A340" s="13" t="s">
        <v>27</v>
      </c>
      <c r="B340" s="13" t="s">
        <v>338</v>
      </c>
      <c r="C340" s="13">
        <v>34111217</v>
      </c>
      <c r="D340" s="13">
        <v>170</v>
      </c>
      <c r="E340" s="13">
        <v>122000</v>
      </c>
      <c r="F340" s="13">
        <v>1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</row>
    <row r="341" spans="1:12" ht="12.75">
      <c r="A341" s="13" t="s">
        <v>27</v>
      </c>
      <c r="B341" s="13" t="s">
        <v>339</v>
      </c>
      <c r="C341" s="13">
        <v>188768370</v>
      </c>
      <c r="D341" s="13">
        <v>2594</v>
      </c>
      <c r="E341" s="13">
        <v>867647</v>
      </c>
      <c r="F341" s="13">
        <v>16</v>
      </c>
      <c r="G341" s="13">
        <v>207585</v>
      </c>
      <c r="H341" s="13">
        <v>324393</v>
      </c>
      <c r="I341" s="13">
        <v>2</v>
      </c>
      <c r="J341" s="13">
        <v>2</v>
      </c>
      <c r="K341" s="13">
        <v>0</v>
      </c>
      <c r="L341" s="13">
        <v>0</v>
      </c>
    </row>
    <row r="342" spans="1:12" ht="12.75">
      <c r="A342" s="13" t="s">
        <v>27</v>
      </c>
      <c r="B342" s="13" t="s">
        <v>612</v>
      </c>
      <c r="C342" s="13">
        <v>0</v>
      </c>
      <c r="D342" s="13"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</row>
    <row r="343" spans="1:12" ht="12.75">
      <c r="A343" s="13" t="s">
        <v>27</v>
      </c>
      <c r="B343" s="13" t="s">
        <v>340</v>
      </c>
      <c r="C343" s="13">
        <v>84742462</v>
      </c>
      <c r="D343" s="13">
        <v>764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</row>
    <row r="344" spans="1:12" ht="12.75">
      <c r="A344" s="13" t="s">
        <v>27</v>
      </c>
      <c r="B344" s="13" t="s">
        <v>341</v>
      </c>
      <c r="C344" s="13">
        <v>4332000</v>
      </c>
      <c r="D344" s="13">
        <v>106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</row>
    <row r="345" spans="1:12" ht="12.75">
      <c r="A345" s="13" t="s">
        <v>27</v>
      </c>
      <c r="B345" s="13" t="s">
        <v>342</v>
      </c>
      <c r="C345" s="13">
        <v>22889000</v>
      </c>
      <c r="D345" s="13">
        <v>192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</row>
    <row r="346" spans="1:12" ht="12.75">
      <c r="A346" s="13" t="s">
        <v>27</v>
      </c>
      <c r="B346" s="13" t="s">
        <v>343</v>
      </c>
      <c r="C346" s="13">
        <v>49727758</v>
      </c>
      <c r="D346" s="13">
        <v>726</v>
      </c>
      <c r="E346" s="13">
        <v>407168</v>
      </c>
      <c r="F346" s="13">
        <v>4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</row>
    <row r="347" spans="1:12" ht="12.75">
      <c r="A347" s="13" t="s">
        <v>27</v>
      </c>
      <c r="B347" s="13" t="s">
        <v>344</v>
      </c>
      <c r="C347" s="13">
        <v>51833156</v>
      </c>
      <c r="D347" s="13">
        <v>413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</row>
    <row r="348" spans="1:12" ht="12.75">
      <c r="A348" s="13" t="s">
        <v>27</v>
      </c>
      <c r="B348" s="13" t="s">
        <v>345</v>
      </c>
      <c r="C348" s="13">
        <v>6032682</v>
      </c>
      <c r="D348" s="13">
        <v>222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</row>
    <row r="349" spans="1:12" ht="12.75">
      <c r="A349" s="13" t="s">
        <v>27</v>
      </c>
      <c r="B349" s="13" t="s">
        <v>346</v>
      </c>
      <c r="C349" s="13">
        <v>35749378</v>
      </c>
      <c r="D349" s="13">
        <v>556</v>
      </c>
      <c r="E349" s="13">
        <v>830747</v>
      </c>
      <c r="F349" s="13">
        <v>6</v>
      </c>
      <c r="G349" s="13">
        <v>1082976</v>
      </c>
      <c r="H349" s="13">
        <v>0</v>
      </c>
      <c r="I349" s="13">
        <v>5</v>
      </c>
      <c r="J349" s="13">
        <v>0</v>
      </c>
      <c r="K349" s="13">
        <v>1</v>
      </c>
      <c r="L349" s="13">
        <v>0</v>
      </c>
    </row>
    <row r="350" spans="1:12" ht="12.75">
      <c r="A350" s="13" t="s">
        <v>27</v>
      </c>
      <c r="B350" s="13" t="s">
        <v>347</v>
      </c>
      <c r="C350" s="13">
        <v>3013413</v>
      </c>
      <c r="D350" s="13">
        <v>28</v>
      </c>
      <c r="E350" s="13">
        <v>959568</v>
      </c>
      <c r="F350" s="13">
        <v>1</v>
      </c>
      <c r="G350" s="13">
        <v>959568</v>
      </c>
      <c r="H350" s="13">
        <v>0</v>
      </c>
      <c r="I350" s="13">
        <v>1</v>
      </c>
      <c r="J350" s="13">
        <v>0</v>
      </c>
      <c r="K350" s="13">
        <v>0</v>
      </c>
      <c r="L350" s="13">
        <v>0</v>
      </c>
    </row>
    <row r="351" spans="1:12" ht="12.75">
      <c r="A351" s="13" t="s">
        <v>27</v>
      </c>
      <c r="B351" s="13" t="s">
        <v>348</v>
      </c>
      <c r="C351" s="13">
        <v>47987923</v>
      </c>
      <c r="D351" s="13">
        <v>195</v>
      </c>
      <c r="E351" s="13">
        <v>127382</v>
      </c>
      <c r="F351" s="13">
        <v>1</v>
      </c>
      <c r="G351" s="13">
        <v>127382</v>
      </c>
      <c r="H351" s="13">
        <v>0</v>
      </c>
      <c r="I351" s="13">
        <v>1</v>
      </c>
      <c r="J351" s="13">
        <v>0</v>
      </c>
      <c r="K351" s="13">
        <v>0</v>
      </c>
      <c r="L351" s="13">
        <v>0</v>
      </c>
    </row>
    <row r="352" spans="1:12" ht="12.75">
      <c r="A352" s="13" t="s">
        <v>27</v>
      </c>
      <c r="B352" s="13" t="s">
        <v>349</v>
      </c>
      <c r="C352" s="13">
        <v>42897203</v>
      </c>
      <c r="D352" s="13">
        <v>191</v>
      </c>
      <c r="E352" s="13">
        <v>414897</v>
      </c>
      <c r="F352" s="13">
        <v>2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</row>
    <row r="353" spans="1:12" ht="12.75">
      <c r="A353" s="13" t="s">
        <v>27</v>
      </c>
      <c r="B353" s="13" t="s">
        <v>350</v>
      </c>
      <c r="C353" s="13">
        <v>33051019</v>
      </c>
      <c r="D353" s="13">
        <v>361</v>
      </c>
      <c r="E353" s="13">
        <v>180000</v>
      </c>
      <c r="F353" s="13">
        <v>2</v>
      </c>
      <c r="G353" s="13">
        <v>180000</v>
      </c>
      <c r="H353" s="13">
        <v>0</v>
      </c>
      <c r="I353" s="13">
        <v>2</v>
      </c>
      <c r="J353" s="13">
        <v>0</v>
      </c>
      <c r="K353" s="13">
        <v>0</v>
      </c>
      <c r="L353" s="13">
        <v>0</v>
      </c>
    </row>
    <row r="354" spans="1:12" ht="12.75">
      <c r="A354" s="13" t="s">
        <v>27</v>
      </c>
      <c r="B354" s="13" t="s">
        <v>351</v>
      </c>
      <c r="C354" s="13">
        <v>9125870</v>
      </c>
      <c r="D354" s="13">
        <v>56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</row>
    <row r="355" spans="1:12" ht="12.75">
      <c r="A355" s="13" t="s">
        <v>27</v>
      </c>
      <c r="B355" s="13" t="s">
        <v>352</v>
      </c>
      <c r="C355" s="13">
        <v>14975568</v>
      </c>
      <c r="D355" s="13">
        <v>379</v>
      </c>
      <c r="E355" s="13">
        <v>703710</v>
      </c>
      <c r="F355" s="13">
        <v>9</v>
      </c>
      <c r="G355" s="13">
        <v>58744</v>
      </c>
      <c r="H355" s="13">
        <v>85868</v>
      </c>
      <c r="I355" s="13">
        <v>1</v>
      </c>
      <c r="J355" s="13">
        <v>2</v>
      </c>
      <c r="K355" s="13">
        <v>0</v>
      </c>
      <c r="L355" s="13">
        <v>0</v>
      </c>
    </row>
    <row r="356" spans="1:12" ht="12.75">
      <c r="A356" s="13" t="s">
        <v>27</v>
      </c>
      <c r="B356" s="13" t="s">
        <v>353</v>
      </c>
      <c r="C356" s="13">
        <v>105545000</v>
      </c>
      <c r="D356" s="13">
        <v>14500</v>
      </c>
      <c r="E356" s="13">
        <v>41254</v>
      </c>
      <c r="F356" s="13">
        <v>1</v>
      </c>
      <c r="G356" s="13">
        <v>41254</v>
      </c>
      <c r="H356" s="13">
        <v>0</v>
      </c>
      <c r="I356" s="13">
        <v>1</v>
      </c>
      <c r="J356" s="13">
        <v>0</v>
      </c>
      <c r="K356" s="13">
        <v>0</v>
      </c>
      <c r="L356" s="13">
        <v>0</v>
      </c>
    </row>
    <row r="357" spans="1:12" ht="12.75">
      <c r="A357" s="13" t="s">
        <v>27</v>
      </c>
      <c r="B357" s="13" t="s">
        <v>354</v>
      </c>
      <c r="C357" s="13">
        <v>3516000</v>
      </c>
      <c r="D357" s="13">
        <v>72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</row>
    <row r="358" spans="1:12" ht="12.75">
      <c r="A358" s="13" t="s">
        <v>27</v>
      </c>
      <c r="B358" s="13" t="s">
        <v>355</v>
      </c>
      <c r="C358" s="13">
        <v>5036071</v>
      </c>
      <c r="D358" s="13">
        <v>112</v>
      </c>
      <c r="E358" s="13">
        <v>137513</v>
      </c>
      <c r="F358" s="13">
        <v>2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</row>
    <row r="359" spans="1:12" ht="12.75">
      <c r="A359" s="13" t="s">
        <v>27</v>
      </c>
      <c r="B359" s="13" t="s">
        <v>356</v>
      </c>
      <c r="C359" s="13">
        <v>24113500</v>
      </c>
      <c r="D359" s="13">
        <v>154</v>
      </c>
      <c r="E359" s="13">
        <v>16500</v>
      </c>
      <c r="F359" s="13">
        <v>1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</row>
    <row r="360" spans="1:12" ht="12.75">
      <c r="A360" s="13" t="s">
        <v>27</v>
      </c>
      <c r="B360" s="13" t="s">
        <v>357</v>
      </c>
      <c r="C360" s="13">
        <v>27569314</v>
      </c>
      <c r="D360" s="13">
        <v>580</v>
      </c>
      <c r="E360" s="13">
        <v>340271</v>
      </c>
      <c r="F360" s="13">
        <v>5</v>
      </c>
      <c r="G360" s="13">
        <v>563915</v>
      </c>
      <c r="H360" s="13">
        <v>183152</v>
      </c>
      <c r="I360" s="13">
        <v>5</v>
      </c>
      <c r="J360" s="13">
        <v>3</v>
      </c>
      <c r="K360" s="13">
        <v>1</v>
      </c>
      <c r="L360" s="13">
        <v>0</v>
      </c>
    </row>
    <row r="361" spans="1:12" ht="12.75">
      <c r="A361" s="13" t="s">
        <v>27</v>
      </c>
      <c r="B361" s="13" t="s">
        <v>358</v>
      </c>
      <c r="C361" s="13">
        <v>10058352</v>
      </c>
      <c r="D361" s="13">
        <v>175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</row>
    <row r="362" spans="1:12" ht="12.75">
      <c r="A362" s="13" t="s">
        <v>27</v>
      </c>
      <c r="B362" s="13" t="s">
        <v>359</v>
      </c>
      <c r="C362" s="13">
        <v>193159</v>
      </c>
      <c r="D362" s="13">
        <v>14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</row>
    <row r="363" spans="1:12" ht="12.75">
      <c r="A363" s="13" t="s">
        <v>27</v>
      </c>
      <c r="B363" s="13" t="s">
        <v>360</v>
      </c>
      <c r="C363" s="13">
        <v>6654351</v>
      </c>
      <c r="D363" s="13">
        <v>139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</row>
    <row r="364" spans="1:12" ht="12.75">
      <c r="A364" s="13" t="s">
        <v>27</v>
      </c>
      <c r="B364" s="13" t="s">
        <v>361</v>
      </c>
      <c r="C364" s="13">
        <v>44563567</v>
      </c>
      <c r="D364" s="13">
        <v>347</v>
      </c>
      <c r="E364" s="13">
        <v>898866</v>
      </c>
      <c r="F364" s="13">
        <v>3</v>
      </c>
      <c r="G364" s="13">
        <v>678107</v>
      </c>
      <c r="H364" s="13">
        <v>0</v>
      </c>
      <c r="I364" s="13">
        <v>2</v>
      </c>
      <c r="J364" s="13">
        <v>0</v>
      </c>
      <c r="K364" s="13">
        <v>0</v>
      </c>
      <c r="L364" s="13">
        <v>0</v>
      </c>
    </row>
    <row r="365" spans="1:12" ht="12.75">
      <c r="A365" s="13" t="s">
        <v>27</v>
      </c>
      <c r="B365" s="13" t="s">
        <v>362</v>
      </c>
      <c r="C365" s="13">
        <v>105730302</v>
      </c>
      <c r="D365" s="13">
        <v>1416</v>
      </c>
      <c r="E365" s="13">
        <v>87493</v>
      </c>
      <c r="F365" s="13">
        <v>3</v>
      </c>
      <c r="G365" s="13">
        <v>30044</v>
      </c>
      <c r="H365" s="13">
        <v>108849</v>
      </c>
      <c r="I365" s="13">
        <v>1</v>
      </c>
      <c r="J365" s="13">
        <v>2</v>
      </c>
      <c r="K365" s="13">
        <v>0</v>
      </c>
      <c r="L365" s="13">
        <v>0</v>
      </c>
    </row>
    <row r="366" spans="1:12" ht="12.75">
      <c r="A366" s="13" t="s">
        <v>27</v>
      </c>
      <c r="B366" s="13" t="s">
        <v>363</v>
      </c>
      <c r="C366" s="13">
        <v>10187186</v>
      </c>
      <c r="D366" s="13">
        <v>228</v>
      </c>
      <c r="E366" s="13">
        <v>187049</v>
      </c>
      <c r="F366" s="13">
        <v>6</v>
      </c>
      <c r="G366" s="13">
        <v>48333</v>
      </c>
      <c r="H366" s="13">
        <v>0</v>
      </c>
      <c r="I366" s="13">
        <v>1</v>
      </c>
      <c r="J366" s="13">
        <v>0</v>
      </c>
      <c r="K366" s="13">
        <v>0</v>
      </c>
      <c r="L366" s="13">
        <v>0</v>
      </c>
    </row>
    <row r="367" spans="1:12" ht="12.75">
      <c r="A367" s="13" t="s">
        <v>27</v>
      </c>
      <c r="B367" s="13" t="s">
        <v>364</v>
      </c>
      <c r="C367" s="13">
        <v>19060737</v>
      </c>
      <c r="D367" s="13">
        <v>72</v>
      </c>
      <c r="E367" s="13">
        <v>0</v>
      </c>
      <c r="F367" s="13">
        <v>0</v>
      </c>
      <c r="G367" s="13">
        <v>0</v>
      </c>
      <c r="H367" s="13">
        <v>284385</v>
      </c>
      <c r="I367" s="13">
        <v>0</v>
      </c>
      <c r="J367" s="13">
        <v>1</v>
      </c>
      <c r="K367" s="13">
        <v>0</v>
      </c>
      <c r="L367" s="13">
        <v>0</v>
      </c>
    </row>
    <row r="368" spans="1:12" ht="12.75">
      <c r="A368" s="13" t="s">
        <v>27</v>
      </c>
      <c r="B368" s="13" t="s">
        <v>365</v>
      </c>
      <c r="C368" s="13">
        <v>51678360</v>
      </c>
      <c r="D368" s="13">
        <v>1002</v>
      </c>
      <c r="E368" s="13">
        <v>247584</v>
      </c>
      <c r="F368" s="13">
        <v>7</v>
      </c>
      <c r="G368" s="13">
        <v>40408</v>
      </c>
      <c r="H368" s="13">
        <v>114328</v>
      </c>
      <c r="I368" s="13">
        <v>1</v>
      </c>
      <c r="J368" s="13">
        <v>3</v>
      </c>
      <c r="K368" s="13">
        <v>0</v>
      </c>
      <c r="L368" s="13">
        <v>0</v>
      </c>
    </row>
    <row r="369" spans="1:12" ht="12.75">
      <c r="A369" s="13" t="s">
        <v>27</v>
      </c>
      <c r="B369" s="13" t="s">
        <v>366</v>
      </c>
      <c r="C369" s="13">
        <v>5230714</v>
      </c>
      <c r="D369" s="13">
        <v>74</v>
      </c>
      <c r="E369" s="13">
        <v>69593</v>
      </c>
      <c r="F369" s="13">
        <v>2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</row>
    <row r="370" spans="1:12" ht="12.75">
      <c r="A370" s="13" t="s">
        <v>27</v>
      </c>
      <c r="B370" s="13" t="s">
        <v>367</v>
      </c>
      <c r="C370" s="13">
        <v>20733840</v>
      </c>
      <c r="D370" s="13">
        <v>116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</row>
    <row r="371" spans="1:12" ht="12.75">
      <c r="A371" s="13" t="s">
        <v>27</v>
      </c>
      <c r="B371" s="13" t="s">
        <v>368</v>
      </c>
      <c r="C371" s="13">
        <v>22174785</v>
      </c>
      <c r="D371" s="13">
        <v>487</v>
      </c>
      <c r="E371" s="13">
        <v>534372</v>
      </c>
      <c r="F371" s="13">
        <v>12</v>
      </c>
      <c r="G371" s="13">
        <v>57511</v>
      </c>
      <c r="H371" s="13">
        <v>0</v>
      </c>
      <c r="I371" s="13">
        <v>2</v>
      </c>
      <c r="J371" s="13">
        <v>0</v>
      </c>
      <c r="K371" s="13">
        <v>0</v>
      </c>
      <c r="L371" s="13">
        <v>0</v>
      </c>
    </row>
    <row r="372" spans="1:12" ht="12.75">
      <c r="A372" s="13" t="s">
        <v>27</v>
      </c>
      <c r="B372" s="13" t="s">
        <v>369</v>
      </c>
      <c r="C372" s="13">
        <v>15953046</v>
      </c>
      <c r="D372" s="13">
        <v>56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</row>
    <row r="373" spans="1:12" ht="12.75">
      <c r="A373" s="13" t="s">
        <v>27</v>
      </c>
      <c r="B373" s="13" t="s">
        <v>370</v>
      </c>
      <c r="C373" s="13">
        <v>49978296</v>
      </c>
      <c r="D373" s="13">
        <v>391</v>
      </c>
      <c r="E373" s="13">
        <v>548037</v>
      </c>
      <c r="F373" s="13">
        <v>3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</row>
    <row r="374" spans="1:12" ht="12.75">
      <c r="A374" s="13" t="s">
        <v>27</v>
      </c>
      <c r="B374" s="13" t="s">
        <v>371</v>
      </c>
      <c r="C374" s="13">
        <v>197451</v>
      </c>
      <c r="D374" s="13">
        <v>7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</row>
    <row r="375" spans="1:12" ht="12.75">
      <c r="A375" s="13" t="s">
        <v>27</v>
      </c>
      <c r="B375" s="13" t="s">
        <v>372</v>
      </c>
      <c r="C375" s="13">
        <v>37740270</v>
      </c>
      <c r="D375" s="13">
        <v>792</v>
      </c>
      <c r="E375" s="13">
        <v>932884</v>
      </c>
      <c r="F375" s="13">
        <v>5</v>
      </c>
      <c r="G375" s="13">
        <v>67604</v>
      </c>
      <c r="H375" s="13">
        <v>0</v>
      </c>
      <c r="I375" s="13">
        <v>1</v>
      </c>
      <c r="J375" s="13">
        <v>0</v>
      </c>
      <c r="K375" s="13">
        <v>0</v>
      </c>
      <c r="L375" s="13">
        <v>0</v>
      </c>
    </row>
    <row r="376" spans="1:12" ht="12.75">
      <c r="A376" s="13" t="s">
        <v>27</v>
      </c>
      <c r="B376" s="13" t="s">
        <v>373</v>
      </c>
      <c r="C376" s="13">
        <v>8747606</v>
      </c>
      <c r="D376" s="13">
        <v>158</v>
      </c>
      <c r="E376" s="13">
        <v>50837</v>
      </c>
      <c r="F376" s="13">
        <v>1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</row>
    <row r="377" spans="1:12" ht="12.75">
      <c r="A377" s="13" t="s">
        <v>27</v>
      </c>
      <c r="B377" s="13" t="s">
        <v>374</v>
      </c>
      <c r="C377" s="13">
        <v>7554500</v>
      </c>
      <c r="D377" s="13">
        <v>81</v>
      </c>
      <c r="E377" s="13">
        <v>12000</v>
      </c>
      <c r="F377" s="13">
        <v>1</v>
      </c>
      <c r="G377" s="13">
        <v>40000</v>
      </c>
      <c r="H377" s="13">
        <v>0</v>
      </c>
      <c r="I377" s="13">
        <v>1</v>
      </c>
      <c r="J377" s="13">
        <v>0</v>
      </c>
      <c r="K377" s="13">
        <v>0</v>
      </c>
      <c r="L377" s="13">
        <v>0</v>
      </c>
    </row>
    <row r="378" spans="1:12" ht="12.75">
      <c r="A378" s="13" t="s">
        <v>27</v>
      </c>
      <c r="B378" s="13" t="s">
        <v>375</v>
      </c>
      <c r="C378" s="13">
        <v>16448675</v>
      </c>
      <c r="D378" s="13">
        <v>122</v>
      </c>
      <c r="E378" s="13">
        <v>84152</v>
      </c>
      <c r="F378" s="13">
        <v>1</v>
      </c>
      <c r="G378" s="13">
        <v>173118</v>
      </c>
      <c r="H378" s="13">
        <v>0</v>
      </c>
      <c r="I378" s="13">
        <v>1</v>
      </c>
      <c r="J378" s="13">
        <v>0</v>
      </c>
      <c r="K378" s="13">
        <v>0</v>
      </c>
      <c r="L378" s="13">
        <v>0</v>
      </c>
    </row>
    <row r="379" spans="1:12" ht="12.75">
      <c r="A379" s="13" t="s">
        <v>27</v>
      </c>
      <c r="B379" s="13" t="s">
        <v>376</v>
      </c>
      <c r="C379" s="13">
        <v>4838000</v>
      </c>
      <c r="D379" s="13">
        <v>116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</row>
    <row r="380" spans="1:12" ht="12.75">
      <c r="A380" s="13" t="s">
        <v>27</v>
      </c>
      <c r="B380" s="13" t="s">
        <v>377</v>
      </c>
      <c r="C380" s="13">
        <v>635453</v>
      </c>
      <c r="D380" s="13">
        <v>16</v>
      </c>
      <c r="E380" s="13">
        <v>31977</v>
      </c>
      <c r="F380" s="13">
        <v>1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</row>
    <row r="381" spans="1:12" ht="12.75">
      <c r="A381" s="13" t="s">
        <v>27</v>
      </c>
      <c r="B381" s="13" t="s">
        <v>378</v>
      </c>
      <c r="C381" s="13">
        <v>44790305</v>
      </c>
      <c r="D381" s="13">
        <v>646</v>
      </c>
      <c r="E381" s="13">
        <v>63750</v>
      </c>
      <c r="F381" s="13">
        <v>1</v>
      </c>
      <c r="G381" s="13">
        <v>66440</v>
      </c>
      <c r="H381" s="13">
        <v>0</v>
      </c>
      <c r="I381" s="13">
        <v>2</v>
      </c>
      <c r="J381" s="13">
        <v>0</v>
      </c>
      <c r="K381" s="13">
        <v>0</v>
      </c>
      <c r="L381" s="13">
        <v>0</v>
      </c>
    </row>
    <row r="382" spans="1:12" ht="12.75">
      <c r="A382" s="13" t="s">
        <v>27</v>
      </c>
      <c r="B382" s="13" t="s">
        <v>379</v>
      </c>
      <c r="C382" s="13">
        <v>6345417</v>
      </c>
      <c r="D382" s="13">
        <v>175</v>
      </c>
      <c r="E382" s="13">
        <v>48462</v>
      </c>
      <c r="F382" s="13">
        <v>2</v>
      </c>
      <c r="G382" s="13">
        <v>0</v>
      </c>
      <c r="H382" s="13">
        <v>142920</v>
      </c>
      <c r="I382" s="13">
        <v>0</v>
      </c>
      <c r="J382" s="13">
        <v>4</v>
      </c>
      <c r="K382" s="13">
        <v>0</v>
      </c>
      <c r="L382" s="13">
        <v>0</v>
      </c>
    </row>
    <row r="383" spans="1:12" ht="12.75">
      <c r="A383" s="13" t="s">
        <v>27</v>
      </c>
      <c r="B383" s="13" t="s">
        <v>380</v>
      </c>
      <c r="C383" s="13">
        <v>4834000</v>
      </c>
      <c r="D383" s="13">
        <v>97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</row>
    <row r="384" spans="1:12" ht="12.75">
      <c r="A384" s="13" t="s">
        <v>27</v>
      </c>
      <c r="B384" s="13" t="s">
        <v>381</v>
      </c>
      <c r="C384" s="13">
        <v>13330919</v>
      </c>
      <c r="D384" s="13">
        <v>370</v>
      </c>
      <c r="E384" s="13">
        <v>451592</v>
      </c>
      <c r="F384" s="13">
        <v>7</v>
      </c>
      <c r="G384" s="13">
        <v>174382</v>
      </c>
      <c r="H384" s="13">
        <v>0</v>
      </c>
      <c r="I384" s="13">
        <v>4</v>
      </c>
      <c r="J384" s="13">
        <v>0</v>
      </c>
      <c r="K384" s="13">
        <v>0</v>
      </c>
      <c r="L384" s="13">
        <v>0</v>
      </c>
    </row>
    <row r="385" spans="1:12" ht="12.75">
      <c r="A385" s="13" t="s">
        <v>27</v>
      </c>
      <c r="B385" s="13" t="s">
        <v>613</v>
      </c>
      <c r="C385" s="13">
        <v>71698583</v>
      </c>
      <c r="D385" s="13">
        <v>670</v>
      </c>
      <c r="E385" s="13">
        <v>1557428</v>
      </c>
      <c r="F385" s="13">
        <v>16</v>
      </c>
      <c r="G385" s="13">
        <v>145094</v>
      </c>
      <c r="H385" s="13">
        <v>0</v>
      </c>
      <c r="I385" s="13">
        <v>2</v>
      </c>
      <c r="J385" s="13">
        <v>0</v>
      </c>
      <c r="K385" s="13">
        <v>0</v>
      </c>
      <c r="L385" s="13">
        <v>0</v>
      </c>
    </row>
    <row r="386" spans="1:12" ht="12.75">
      <c r="A386" s="13" t="s">
        <v>27</v>
      </c>
      <c r="B386" s="13" t="s">
        <v>382</v>
      </c>
      <c r="C386" s="13">
        <v>18565361</v>
      </c>
      <c r="D386" s="13">
        <v>366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</row>
    <row r="387" spans="1:12" ht="12.75">
      <c r="A387" s="13" t="s">
        <v>27</v>
      </c>
      <c r="B387" s="13" t="s">
        <v>383</v>
      </c>
      <c r="C387" s="13">
        <v>7244218</v>
      </c>
      <c r="D387" s="13">
        <v>107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</row>
    <row r="388" spans="1:12" ht="12.75">
      <c r="A388" s="13" t="s">
        <v>27</v>
      </c>
      <c r="B388" s="13" t="s">
        <v>384</v>
      </c>
      <c r="C388" s="13">
        <v>286055011</v>
      </c>
      <c r="D388" s="13">
        <v>1387</v>
      </c>
      <c r="E388" s="13">
        <v>8236508</v>
      </c>
      <c r="F388" s="13">
        <v>71</v>
      </c>
      <c r="G388" s="13">
        <v>2229294</v>
      </c>
      <c r="H388" s="13">
        <v>0</v>
      </c>
      <c r="I388" s="13">
        <v>17</v>
      </c>
      <c r="J388" s="13">
        <v>0</v>
      </c>
      <c r="K388" s="13">
        <v>0</v>
      </c>
      <c r="L388" s="13">
        <v>0</v>
      </c>
    </row>
    <row r="389" spans="1:12" ht="12.75">
      <c r="A389" s="13" t="s">
        <v>27</v>
      </c>
      <c r="B389" s="13" t="s">
        <v>385</v>
      </c>
      <c r="C389" s="13">
        <v>860600</v>
      </c>
      <c r="D389" s="13">
        <v>22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</row>
    <row r="390" spans="1:12" ht="12.75">
      <c r="A390" s="13" t="s">
        <v>27</v>
      </c>
      <c r="B390" s="13" t="s">
        <v>386</v>
      </c>
      <c r="C390" s="13">
        <v>2222428</v>
      </c>
      <c r="D390" s="13">
        <v>7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</row>
    <row r="391" spans="1:12" ht="12.75">
      <c r="A391" s="13" t="s">
        <v>27</v>
      </c>
      <c r="B391" s="13" t="s">
        <v>387</v>
      </c>
      <c r="C391" s="13">
        <v>212182903</v>
      </c>
      <c r="D391" s="13">
        <v>2997</v>
      </c>
      <c r="E391" s="13">
        <v>543266</v>
      </c>
      <c r="F391" s="13">
        <v>10</v>
      </c>
      <c r="G391" s="13">
        <v>0</v>
      </c>
      <c r="H391" s="13">
        <v>65505</v>
      </c>
      <c r="I391" s="13">
        <v>0</v>
      </c>
      <c r="J391" s="13">
        <v>1</v>
      </c>
      <c r="K391" s="13">
        <v>0</v>
      </c>
      <c r="L391" s="13">
        <v>0</v>
      </c>
    </row>
    <row r="392" spans="1:12" ht="12.75">
      <c r="A392" s="13" t="s">
        <v>27</v>
      </c>
      <c r="B392" s="13" t="s">
        <v>388</v>
      </c>
      <c r="C392" s="13">
        <v>13664892</v>
      </c>
      <c r="D392" s="13">
        <v>480</v>
      </c>
      <c r="E392" s="13">
        <v>56487</v>
      </c>
      <c r="F392" s="13">
        <v>1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</row>
    <row r="393" spans="1:12" ht="12.75">
      <c r="A393" s="13" t="s">
        <v>27</v>
      </c>
      <c r="B393" s="13" t="s">
        <v>389</v>
      </c>
      <c r="C393" s="13">
        <v>9411381</v>
      </c>
      <c r="D393" s="13">
        <v>138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</row>
    <row r="394" spans="1:12" ht="12.75">
      <c r="A394" s="13" t="s">
        <v>27</v>
      </c>
      <c r="B394" s="13" t="s">
        <v>390</v>
      </c>
      <c r="C394" s="13">
        <v>18667303</v>
      </c>
      <c r="D394" s="13">
        <v>876</v>
      </c>
      <c r="E394" s="13">
        <v>92443</v>
      </c>
      <c r="F394" s="13">
        <v>2</v>
      </c>
      <c r="G394" s="13">
        <v>92443</v>
      </c>
      <c r="H394" s="13">
        <v>0</v>
      </c>
      <c r="I394" s="13">
        <v>2</v>
      </c>
      <c r="J394" s="13">
        <v>0</v>
      </c>
      <c r="K394" s="13">
        <v>0</v>
      </c>
      <c r="L394" s="13">
        <v>0</v>
      </c>
    </row>
    <row r="395" spans="1:12" ht="12.75">
      <c r="A395" s="13" t="s">
        <v>27</v>
      </c>
      <c r="B395" s="13" t="s">
        <v>391</v>
      </c>
      <c r="C395" s="13">
        <v>58303745</v>
      </c>
      <c r="D395" s="13">
        <v>1102</v>
      </c>
      <c r="E395" s="13">
        <v>239082</v>
      </c>
      <c r="F395" s="13">
        <v>6</v>
      </c>
      <c r="G395" s="13">
        <v>84400</v>
      </c>
      <c r="H395" s="13">
        <v>0</v>
      </c>
      <c r="I395" s="13">
        <v>2</v>
      </c>
      <c r="J395" s="13">
        <v>0</v>
      </c>
      <c r="K395" s="13">
        <v>0</v>
      </c>
      <c r="L395" s="13">
        <v>0</v>
      </c>
    </row>
    <row r="396" spans="1:12" ht="12.75">
      <c r="A396" s="13" t="s">
        <v>27</v>
      </c>
      <c r="B396" s="13" t="s">
        <v>392</v>
      </c>
      <c r="C396" s="13">
        <v>1234605</v>
      </c>
      <c r="D396" s="13">
        <v>1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</row>
    <row r="397" spans="1:12" ht="12.75">
      <c r="A397" s="13" t="s">
        <v>27</v>
      </c>
      <c r="B397" s="13" t="s">
        <v>393</v>
      </c>
      <c r="C397" s="13">
        <v>220740725</v>
      </c>
      <c r="D397" s="13">
        <v>1995</v>
      </c>
      <c r="E397" s="13">
        <v>2411952</v>
      </c>
      <c r="F397" s="13">
        <v>18</v>
      </c>
      <c r="G397" s="13">
        <v>107825</v>
      </c>
      <c r="H397" s="13">
        <v>0</v>
      </c>
      <c r="I397" s="13">
        <v>3</v>
      </c>
      <c r="J397" s="13">
        <v>0</v>
      </c>
      <c r="K397" s="13">
        <v>0</v>
      </c>
      <c r="L397" s="13">
        <v>0</v>
      </c>
    </row>
    <row r="398" spans="1:12" ht="12.75">
      <c r="A398" s="13" t="s">
        <v>27</v>
      </c>
      <c r="B398" s="13" t="s">
        <v>394</v>
      </c>
      <c r="C398" s="13">
        <v>136546000</v>
      </c>
      <c r="D398" s="13">
        <v>1032</v>
      </c>
      <c r="E398" s="13">
        <v>592430</v>
      </c>
      <c r="F398" s="13">
        <v>5</v>
      </c>
      <c r="G398" s="13">
        <v>666866</v>
      </c>
      <c r="H398" s="13">
        <v>0</v>
      </c>
      <c r="I398" s="13">
        <v>6</v>
      </c>
      <c r="J398" s="13">
        <v>0</v>
      </c>
      <c r="K398" s="13">
        <v>0</v>
      </c>
      <c r="L398" s="13">
        <v>0</v>
      </c>
    </row>
    <row r="399" spans="1:12" ht="12.75">
      <c r="A399" s="13" t="s">
        <v>27</v>
      </c>
      <c r="B399" s="13" t="s">
        <v>394</v>
      </c>
      <c r="C399" s="13">
        <v>4811915</v>
      </c>
      <c r="D399" s="13">
        <v>101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</row>
    <row r="400" spans="1:12" ht="12.75">
      <c r="A400" s="13" t="s">
        <v>27</v>
      </c>
      <c r="B400" s="13" t="s">
        <v>395</v>
      </c>
      <c r="C400" s="13">
        <v>8498108</v>
      </c>
      <c r="D400" s="13">
        <v>395</v>
      </c>
      <c r="E400" s="13">
        <v>192165</v>
      </c>
      <c r="F400" s="13">
        <v>11</v>
      </c>
      <c r="G400" s="13">
        <v>0</v>
      </c>
      <c r="H400" s="13">
        <v>44494</v>
      </c>
      <c r="I400" s="13">
        <v>0</v>
      </c>
      <c r="J400" s="13">
        <v>2</v>
      </c>
      <c r="K400" s="13">
        <v>0</v>
      </c>
      <c r="L400" s="13">
        <v>1</v>
      </c>
    </row>
    <row r="401" spans="1:12" ht="12.75">
      <c r="A401" s="13" t="s">
        <v>27</v>
      </c>
      <c r="B401" s="13" t="s">
        <v>396</v>
      </c>
      <c r="C401" s="13">
        <v>16611690</v>
      </c>
      <c r="D401" s="13">
        <v>320</v>
      </c>
      <c r="E401" s="13">
        <v>49307</v>
      </c>
      <c r="F401" s="13">
        <v>1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</row>
    <row r="402" spans="1:12" ht="12.75">
      <c r="A402" s="13" t="s">
        <v>27</v>
      </c>
      <c r="B402" s="13" t="s">
        <v>397</v>
      </c>
      <c r="C402" s="13">
        <v>6852340</v>
      </c>
      <c r="D402" s="13">
        <v>117</v>
      </c>
      <c r="E402" s="13">
        <v>212561</v>
      </c>
      <c r="F402" s="13">
        <v>3</v>
      </c>
      <c r="G402" s="13">
        <v>106676</v>
      </c>
      <c r="H402" s="13">
        <v>106676</v>
      </c>
      <c r="I402" s="13">
        <v>2</v>
      </c>
      <c r="J402" s="13">
        <v>2</v>
      </c>
      <c r="K402" s="13">
        <v>0</v>
      </c>
      <c r="L402" s="13">
        <v>0</v>
      </c>
    </row>
    <row r="403" spans="1:12" ht="12.75">
      <c r="A403" s="13" t="s">
        <v>27</v>
      </c>
      <c r="B403" s="13" t="s">
        <v>398</v>
      </c>
      <c r="C403" s="13">
        <v>5756716</v>
      </c>
      <c r="D403" s="13">
        <v>167</v>
      </c>
      <c r="E403" s="13">
        <v>78800</v>
      </c>
      <c r="F403" s="13">
        <v>2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</row>
    <row r="404" spans="1:12" ht="12.75">
      <c r="A404" s="13" t="s">
        <v>27</v>
      </c>
      <c r="B404" s="13" t="s">
        <v>399</v>
      </c>
      <c r="C404" s="13">
        <v>14218500</v>
      </c>
      <c r="D404" s="13">
        <v>219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</row>
    <row r="405" spans="1:12" ht="12.75">
      <c r="A405" s="13" t="s">
        <v>27</v>
      </c>
      <c r="B405" s="13" t="s">
        <v>400</v>
      </c>
      <c r="C405" s="13">
        <v>7316425</v>
      </c>
      <c r="D405" s="13">
        <v>179</v>
      </c>
      <c r="E405" s="13">
        <v>238125</v>
      </c>
      <c r="F405" s="13">
        <v>4</v>
      </c>
      <c r="G405" s="13">
        <v>49536</v>
      </c>
      <c r="H405" s="13">
        <v>0</v>
      </c>
      <c r="I405" s="13">
        <v>1</v>
      </c>
      <c r="J405" s="13">
        <v>0</v>
      </c>
      <c r="K405" s="13">
        <v>0</v>
      </c>
      <c r="L405" s="13">
        <v>0</v>
      </c>
    </row>
    <row r="406" spans="1:12" ht="12.75">
      <c r="A406" s="13" t="s">
        <v>27</v>
      </c>
      <c r="B406" s="13" t="s">
        <v>401</v>
      </c>
      <c r="C406" s="13">
        <v>1873835</v>
      </c>
      <c r="D406" s="13">
        <v>57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</row>
    <row r="407" spans="1:12" ht="12.75">
      <c r="A407" s="13" t="s">
        <v>27</v>
      </c>
      <c r="B407" s="13" t="s">
        <v>402</v>
      </c>
      <c r="C407" s="13">
        <v>33523361</v>
      </c>
      <c r="D407" s="13">
        <v>200</v>
      </c>
      <c r="E407" s="13">
        <v>62531</v>
      </c>
      <c r="F407" s="13">
        <v>1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</row>
    <row r="408" spans="1:12" ht="12.75">
      <c r="A408" s="13" t="s">
        <v>27</v>
      </c>
      <c r="B408" s="13" t="s">
        <v>403</v>
      </c>
      <c r="C408" s="13">
        <v>12276165</v>
      </c>
      <c r="D408" s="13">
        <v>270</v>
      </c>
      <c r="E408" s="13">
        <v>93923</v>
      </c>
      <c r="F408" s="13">
        <v>2</v>
      </c>
      <c r="G408" s="13">
        <v>27250</v>
      </c>
      <c r="H408" s="13">
        <v>27250</v>
      </c>
      <c r="I408" s="13">
        <v>1</v>
      </c>
      <c r="J408" s="13">
        <v>1</v>
      </c>
      <c r="K408" s="13">
        <v>0</v>
      </c>
      <c r="L408" s="13">
        <v>0</v>
      </c>
    </row>
    <row r="409" spans="1:12" ht="12.75">
      <c r="A409" s="13" t="s">
        <v>27</v>
      </c>
      <c r="B409" s="13" t="s">
        <v>404</v>
      </c>
      <c r="C409" s="13">
        <v>13881802</v>
      </c>
      <c r="D409" s="13">
        <v>386</v>
      </c>
      <c r="E409" s="13">
        <v>0</v>
      </c>
      <c r="F409" s="13">
        <v>0</v>
      </c>
      <c r="G409" s="13">
        <v>40991</v>
      </c>
      <c r="H409" s="13">
        <v>40991</v>
      </c>
      <c r="I409" s="13">
        <v>1</v>
      </c>
      <c r="J409" s="13">
        <v>1</v>
      </c>
      <c r="K409" s="13">
        <v>0</v>
      </c>
      <c r="L409" s="13">
        <v>0</v>
      </c>
    </row>
    <row r="410" spans="1:12" ht="12.75">
      <c r="A410" s="13" t="s">
        <v>27</v>
      </c>
      <c r="B410" s="13" t="s">
        <v>405</v>
      </c>
      <c r="C410" s="13">
        <v>77178741</v>
      </c>
      <c r="D410" s="13">
        <v>1366</v>
      </c>
      <c r="E410" s="13">
        <v>652342</v>
      </c>
      <c r="F410" s="13">
        <v>8</v>
      </c>
      <c r="G410" s="13">
        <v>61143</v>
      </c>
      <c r="H410" s="13">
        <v>0</v>
      </c>
      <c r="I410" s="13">
        <v>1</v>
      </c>
      <c r="J410" s="13">
        <v>0</v>
      </c>
      <c r="K410" s="13">
        <v>0</v>
      </c>
      <c r="L410" s="13">
        <v>0</v>
      </c>
    </row>
    <row r="411" spans="1:12" ht="12.75">
      <c r="A411" s="13" t="s">
        <v>27</v>
      </c>
      <c r="B411" s="13" t="s">
        <v>406</v>
      </c>
      <c r="C411" s="13">
        <v>80339000</v>
      </c>
      <c r="D411" s="13">
        <v>1395</v>
      </c>
      <c r="E411" s="13">
        <v>29215</v>
      </c>
      <c r="F411" s="13">
        <v>1</v>
      </c>
      <c r="G411" s="13">
        <v>58430</v>
      </c>
      <c r="H411" s="13">
        <v>40000</v>
      </c>
      <c r="I411" s="13">
        <v>2</v>
      </c>
      <c r="J411" s="13">
        <v>1</v>
      </c>
      <c r="K411" s="13">
        <v>1</v>
      </c>
      <c r="L411" s="13">
        <v>0</v>
      </c>
    </row>
    <row r="412" spans="1:12" ht="12.75">
      <c r="A412" s="13" t="s">
        <v>27</v>
      </c>
      <c r="B412" s="13" t="s">
        <v>407</v>
      </c>
      <c r="C412" s="13">
        <v>4599756</v>
      </c>
      <c r="D412" s="13">
        <v>119</v>
      </c>
      <c r="E412" s="13">
        <v>27989</v>
      </c>
      <c r="F412" s="13">
        <v>1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</row>
    <row r="413" spans="1:12" ht="12.75">
      <c r="A413" s="13" t="s">
        <v>27</v>
      </c>
      <c r="B413" s="13" t="s">
        <v>408</v>
      </c>
      <c r="C413" s="13">
        <v>296534753</v>
      </c>
      <c r="D413" s="13">
        <v>4452</v>
      </c>
      <c r="E413" s="13">
        <v>2043818</v>
      </c>
      <c r="F413" s="13">
        <v>37</v>
      </c>
      <c r="G413" s="13">
        <v>475808</v>
      </c>
      <c r="H413" s="13">
        <v>446159</v>
      </c>
      <c r="I413" s="13">
        <v>8</v>
      </c>
      <c r="J413" s="13">
        <v>5</v>
      </c>
      <c r="K413" s="13">
        <v>0</v>
      </c>
      <c r="L413" s="13">
        <v>0</v>
      </c>
    </row>
    <row r="414" spans="1:12" ht="12.75">
      <c r="A414" s="13" t="s">
        <v>27</v>
      </c>
      <c r="B414" s="13" t="s">
        <v>409</v>
      </c>
      <c r="C414" s="13">
        <v>9026575</v>
      </c>
      <c r="D414" s="13">
        <v>154</v>
      </c>
      <c r="E414" s="13">
        <v>173050</v>
      </c>
      <c r="F414" s="13">
        <v>3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</row>
    <row r="415" spans="1:12" ht="12.75">
      <c r="A415" s="13" t="s">
        <v>27</v>
      </c>
      <c r="B415" s="13" t="s">
        <v>410</v>
      </c>
      <c r="C415" s="13">
        <v>15100000</v>
      </c>
      <c r="D415" s="13">
        <v>350</v>
      </c>
      <c r="E415" s="13">
        <v>350000</v>
      </c>
      <c r="F415" s="13">
        <v>12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</row>
    <row r="416" spans="1:12" ht="12.75">
      <c r="A416" s="13" t="s">
        <v>27</v>
      </c>
      <c r="B416" s="13" t="s">
        <v>614</v>
      </c>
      <c r="C416" s="13">
        <v>4807500</v>
      </c>
      <c r="D416" s="13">
        <v>52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</row>
    <row r="417" spans="1:12" ht="12.75">
      <c r="A417" s="13" t="s">
        <v>27</v>
      </c>
      <c r="B417" s="13" t="s">
        <v>411</v>
      </c>
      <c r="C417" s="13">
        <v>13693500</v>
      </c>
      <c r="D417" s="13">
        <v>271</v>
      </c>
      <c r="E417" s="13">
        <v>2588</v>
      </c>
      <c r="F417" s="13">
        <v>1</v>
      </c>
      <c r="G417" s="13">
        <v>0</v>
      </c>
      <c r="H417" s="13">
        <v>152657</v>
      </c>
      <c r="I417" s="13">
        <v>0</v>
      </c>
      <c r="J417" s="13">
        <v>1</v>
      </c>
      <c r="K417" s="13">
        <v>0</v>
      </c>
      <c r="L417" s="13">
        <v>0</v>
      </c>
    </row>
    <row r="418" spans="1:12" ht="12.75">
      <c r="A418" s="13" t="s">
        <v>27</v>
      </c>
      <c r="B418" s="13" t="s">
        <v>412</v>
      </c>
      <c r="C418" s="13">
        <v>3045288</v>
      </c>
      <c r="D418" s="13">
        <v>68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</row>
    <row r="419" spans="1:12" ht="12.75">
      <c r="A419" s="13" t="s">
        <v>27</v>
      </c>
      <c r="B419" s="13" t="s">
        <v>413</v>
      </c>
      <c r="C419" s="13">
        <v>15116377</v>
      </c>
      <c r="D419" s="13">
        <v>352</v>
      </c>
      <c r="E419" s="13">
        <v>235635</v>
      </c>
      <c r="F419" s="13">
        <v>5</v>
      </c>
      <c r="G419" s="13">
        <v>206701</v>
      </c>
      <c r="H419" s="13">
        <v>0</v>
      </c>
      <c r="I419" s="13">
        <v>4</v>
      </c>
      <c r="J419" s="13">
        <v>0</v>
      </c>
      <c r="K419" s="13">
        <v>0</v>
      </c>
      <c r="L419" s="13">
        <v>0</v>
      </c>
    </row>
    <row r="420" spans="1:12" ht="12.75">
      <c r="A420" s="13" t="s">
        <v>27</v>
      </c>
      <c r="B420" s="13" t="s">
        <v>414</v>
      </c>
      <c r="C420" s="13">
        <v>11014000</v>
      </c>
      <c r="D420" s="13">
        <v>168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</row>
    <row r="421" spans="1:12" ht="12.75">
      <c r="A421" s="13" t="s">
        <v>27</v>
      </c>
      <c r="B421" s="13" t="s">
        <v>415</v>
      </c>
      <c r="C421" s="13">
        <v>254083903</v>
      </c>
      <c r="D421" s="13">
        <v>2962</v>
      </c>
      <c r="E421" s="13">
        <v>264683</v>
      </c>
      <c r="F421" s="13">
        <v>2</v>
      </c>
      <c r="G421" s="13">
        <v>212620</v>
      </c>
      <c r="H421" s="13">
        <v>120165</v>
      </c>
      <c r="I421" s="13">
        <v>2</v>
      </c>
      <c r="J421" s="13">
        <v>1</v>
      </c>
      <c r="K421" s="13">
        <v>0</v>
      </c>
      <c r="L421" s="13">
        <v>0</v>
      </c>
    </row>
    <row r="422" spans="1:12" ht="12.75">
      <c r="A422" s="13" t="s">
        <v>27</v>
      </c>
      <c r="B422" s="13" t="s">
        <v>416</v>
      </c>
      <c r="C422" s="13">
        <v>7706957</v>
      </c>
      <c r="D422" s="13">
        <v>264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</row>
    <row r="423" spans="1:12" ht="12.75">
      <c r="A423" s="13" t="s">
        <v>27</v>
      </c>
      <c r="B423" s="13" t="s">
        <v>417</v>
      </c>
      <c r="C423" s="13">
        <v>37230500</v>
      </c>
      <c r="D423" s="13">
        <v>498</v>
      </c>
      <c r="E423" s="13">
        <v>169338</v>
      </c>
      <c r="F423" s="13">
        <v>2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</row>
    <row r="424" spans="1:12" ht="12.75">
      <c r="A424" s="13" t="s">
        <v>27</v>
      </c>
      <c r="B424" s="13" t="s">
        <v>418</v>
      </c>
      <c r="C424" s="13">
        <v>21124224</v>
      </c>
      <c r="D424" s="13">
        <v>634</v>
      </c>
      <c r="E424" s="13">
        <v>295151</v>
      </c>
      <c r="F424" s="13">
        <v>6</v>
      </c>
      <c r="G424" s="13">
        <v>43928</v>
      </c>
      <c r="H424" s="13">
        <v>15887</v>
      </c>
      <c r="I424" s="13">
        <v>2</v>
      </c>
      <c r="J424" s="13">
        <v>2</v>
      </c>
      <c r="K424" s="13">
        <v>0</v>
      </c>
      <c r="L424" s="13">
        <v>0</v>
      </c>
    </row>
    <row r="425" spans="1:12" ht="12.75">
      <c r="A425" s="13" t="s">
        <v>27</v>
      </c>
      <c r="B425" s="13" t="s">
        <v>419</v>
      </c>
      <c r="C425" s="13">
        <v>18379579</v>
      </c>
      <c r="D425" s="13">
        <v>442</v>
      </c>
      <c r="E425" s="13">
        <v>36027</v>
      </c>
      <c r="F425" s="13">
        <v>1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</row>
    <row r="426" spans="1:12" ht="12.75">
      <c r="A426" s="13" t="s">
        <v>27</v>
      </c>
      <c r="B426" s="13" t="s">
        <v>420</v>
      </c>
      <c r="C426" s="13">
        <v>48098291</v>
      </c>
      <c r="D426" s="13">
        <v>177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</row>
    <row r="427" spans="1:12" ht="12.75">
      <c r="A427" s="13" t="s">
        <v>27</v>
      </c>
      <c r="B427" s="13" t="s">
        <v>421</v>
      </c>
      <c r="C427" s="13">
        <v>4159414</v>
      </c>
      <c r="D427" s="13">
        <v>34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</row>
    <row r="428" spans="1:12" ht="12.75">
      <c r="A428" s="13" t="s">
        <v>27</v>
      </c>
      <c r="B428" s="13" t="s">
        <v>422</v>
      </c>
      <c r="C428" s="13">
        <v>22512569</v>
      </c>
      <c r="D428" s="13">
        <v>181</v>
      </c>
      <c r="E428" s="13">
        <v>820649</v>
      </c>
      <c r="F428" s="13">
        <v>5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</row>
    <row r="429" spans="1:12" ht="12.75">
      <c r="A429" s="13" t="s">
        <v>27</v>
      </c>
      <c r="B429" s="13" t="s">
        <v>423</v>
      </c>
      <c r="C429" s="13">
        <v>4734494</v>
      </c>
      <c r="D429" s="13">
        <v>117</v>
      </c>
      <c r="E429" s="13">
        <v>17349</v>
      </c>
      <c r="F429" s="13">
        <v>1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</row>
    <row r="430" spans="1:12" ht="12.75">
      <c r="A430" s="13" t="s">
        <v>27</v>
      </c>
      <c r="B430" s="13" t="s">
        <v>424</v>
      </c>
      <c r="C430" s="13">
        <v>27218855</v>
      </c>
      <c r="D430" s="13">
        <v>560</v>
      </c>
      <c r="E430" s="13">
        <v>22835</v>
      </c>
      <c r="F430" s="13">
        <v>1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</row>
    <row r="431" spans="1:12" ht="12.75">
      <c r="A431" s="13" t="s">
        <v>27</v>
      </c>
      <c r="B431" s="13" t="s">
        <v>425</v>
      </c>
      <c r="C431" s="13">
        <v>1780796</v>
      </c>
      <c r="D431" s="13">
        <v>43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</row>
    <row r="432" spans="1:12" ht="12.75">
      <c r="A432" s="13" t="s">
        <v>27</v>
      </c>
      <c r="B432" s="13" t="s">
        <v>426</v>
      </c>
      <c r="C432" s="13">
        <v>28418786</v>
      </c>
      <c r="D432" s="13">
        <v>657</v>
      </c>
      <c r="E432" s="13">
        <v>594645</v>
      </c>
      <c r="F432" s="13">
        <v>8</v>
      </c>
      <c r="G432" s="13">
        <v>0</v>
      </c>
      <c r="H432" s="13">
        <v>141562</v>
      </c>
      <c r="I432" s="13">
        <v>0</v>
      </c>
      <c r="J432" s="13">
        <v>1</v>
      </c>
      <c r="K432" s="13">
        <v>0</v>
      </c>
      <c r="L432" s="13">
        <v>0</v>
      </c>
    </row>
    <row r="433" spans="1:12" ht="12.75">
      <c r="A433" s="13" t="s">
        <v>27</v>
      </c>
      <c r="B433" s="13" t="s">
        <v>427</v>
      </c>
      <c r="C433" s="13">
        <v>22028292</v>
      </c>
      <c r="D433" s="13">
        <v>79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</row>
    <row r="434" spans="1:12" ht="12.75">
      <c r="A434" s="13" t="s">
        <v>27</v>
      </c>
      <c r="B434" s="13" t="s">
        <v>428</v>
      </c>
      <c r="C434" s="13">
        <v>201618483</v>
      </c>
      <c r="D434" s="13">
        <v>6983</v>
      </c>
      <c r="E434" s="13">
        <v>1365598</v>
      </c>
      <c r="F434" s="13">
        <v>41</v>
      </c>
      <c r="G434" s="13">
        <v>678244</v>
      </c>
      <c r="H434" s="13">
        <v>884212</v>
      </c>
      <c r="I434" s="13">
        <v>9</v>
      </c>
      <c r="J434" s="13">
        <v>11</v>
      </c>
      <c r="K434" s="13">
        <v>3</v>
      </c>
      <c r="L434" s="13">
        <v>0</v>
      </c>
    </row>
    <row r="435" spans="1:12" ht="12.75">
      <c r="A435" s="13" t="s">
        <v>27</v>
      </c>
      <c r="B435" s="13" t="s">
        <v>429</v>
      </c>
      <c r="C435" s="13">
        <v>41371000</v>
      </c>
      <c r="D435" s="13">
        <v>717</v>
      </c>
      <c r="E435" s="13">
        <v>423000</v>
      </c>
      <c r="F435" s="13">
        <v>7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</row>
    <row r="436" spans="1:12" ht="12.75">
      <c r="A436" s="13" t="s">
        <v>27</v>
      </c>
      <c r="B436" s="13" t="s">
        <v>430</v>
      </c>
      <c r="C436" s="13">
        <v>1628323</v>
      </c>
      <c r="D436" s="13">
        <v>51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</row>
    <row r="437" spans="1:12" ht="12.75">
      <c r="A437" s="13" t="s">
        <v>27</v>
      </c>
      <c r="B437" s="13" t="s">
        <v>431</v>
      </c>
      <c r="C437" s="13">
        <v>20336084</v>
      </c>
      <c r="D437" s="13">
        <v>507</v>
      </c>
      <c r="E437" s="13">
        <v>12707</v>
      </c>
      <c r="F437" s="13">
        <v>2</v>
      </c>
      <c r="G437" s="13">
        <v>0</v>
      </c>
      <c r="H437" s="13">
        <v>138248</v>
      </c>
      <c r="I437" s="13">
        <v>0</v>
      </c>
      <c r="J437" s="13">
        <v>2</v>
      </c>
      <c r="K437" s="13">
        <v>0</v>
      </c>
      <c r="L437" s="13">
        <v>0</v>
      </c>
    </row>
    <row r="438" spans="1:12" ht="12.75">
      <c r="A438" s="13" t="s">
        <v>27</v>
      </c>
      <c r="B438" s="13" t="s">
        <v>432</v>
      </c>
      <c r="C438" s="13">
        <v>9445148</v>
      </c>
      <c r="D438" s="13">
        <v>277</v>
      </c>
      <c r="E438" s="13">
        <v>165535</v>
      </c>
      <c r="F438" s="13">
        <v>3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</row>
    <row r="439" spans="1:12" ht="12.75">
      <c r="A439" s="13" t="s">
        <v>27</v>
      </c>
      <c r="B439" s="13" t="s">
        <v>433</v>
      </c>
      <c r="C439" s="13">
        <v>18571399</v>
      </c>
      <c r="D439" s="13">
        <v>372</v>
      </c>
      <c r="E439" s="13">
        <v>320085</v>
      </c>
      <c r="F439" s="13">
        <v>9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</row>
    <row r="440" spans="1:12" ht="12.75">
      <c r="A440" s="13" t="s">
        <v>27</v>
      </c>
      <c r="B440" s="13" t="s">
        <v>434</v>
      </c>
      <c r="C440" s="13">
        <v>13247615</v>
      </c>
      <c r="D440" s="13">
        <v>75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</row>
    <row r="441" spans="1:12" ht="12.75">
      <c r="A441" s="13" t="s">
        <v>27</v>
      </c>
      <c r="B441" s="13" t="s">
        <v>435</v>
      </c>
      <c r="C441" s="13">
        <v>12802000</v>
      </c>
      <c r="D441" s="13">
        <v>169</v>
      </c>
      <c r="E441" s="13">
        <v>22500</v>
      </c>
      <c r="F441" s="13">
        <v>1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</row>
    <row r="442" spans="1:12" ht="12.75">
      <c r="A442" s="13" t="s">
        <v>27</v>
      </c>
      <c r="B442" s="13" t="s">
        <v>436</v>
      </c>
      <c r="C442" s="13">
        <v>79497291</v>
      </c>
      <c r="D442" s="13">
        <v>1627</v>
      </c>
      <c r="E442" s="13">
        <v>216049</v>
      </c>
      <c r="F442" s="13">
        <v>2</v>
      </c>
      <c r="G442" s="13">
        <v>63649</v>
      </c>
      <c r="H442" s="13">
        <v>0</v>
      </c>
      <c r="I442" s="13">
        <v>1</v>
      </c>
      <c r="J442" s="13">
        <v>0</v>
      </c>
      <c r="K442" s="13">
        <v>0</v>
      </c>
      <c r="L442" s="13">
        <v>0</v>
      </c>
    </row>
    <row r="443" spans="1:12" ht="12.75">
      <c r="A443" s="13" t="s">
        <v>27</v>
      </c>
      <c r="B443" s="13" t="s">
        <v>437</v>
      </c>
      <c r="C443" s="13">
        <v>11805996</v>
      </c>
      <c r="D443" s="13">
        <v>301</v>
      </c>
      <c r="E443" s="13">
        <v>492958</v>
      </c>
      <c r="F443" s="13">
        <v>7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</row>
    <row r="444" spans="1:12" ht="12.75">
      <c r="A444" s="13" t="s">
        <v>27</v>
      </c>
      <c r="B444" s="13" t="s">
        <v>438</v>
      </c>
      <c r="C444" s="13">
        <v>9342877</v>
      </c>
      <c r="D444" s="13">
        <v>170</v>
      </c>
      <c r="E444" s="13">
        <v>254316</v>
      </c>
      <c r="F444" s="13">
        <v>4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</row>
    <row r="445" spans="1:12" ht="12.75">
      <c r="A445" s="13" t="s">
        <v>27</v>
      </c>
      <c r="B445" s="13" t="s">
        <v>439</v>
      </c>
      <c r="C445" s="13">
        <v>58945249</v>
      </c>
      <c r="D445" s="13">
        <v>1094</v>
      </c>
      <c r="E445" s="13">
        <v>581396</v>
      </c>
      <c r="F445" s="13">
        <v>17</v>
      </c>
      <c r="G445" s="13">
        <v>672700</v>
      </c>
      <c r="H445" s="13">
        <v>0</v>
      </c>
      <c r="I445" s="13">
        <v>8</v>
      </c>
      <c r="J445" s="13">
        <v>0</v>
      </c>
      <c r="K445" s="13">
        <v>0</v>
      </c>
      <c r="L445" s="13">
        <v>0</v>
      </c>
    </row>
    <row r="446" spans="1:12" ht="12.75">
      <c r="A446" s="13" t="s">
        <v>27</v>
      </c>
      <c r="B446" s="13" t="s">
        <v>440</v>
      </c>
      <c r="C446" s="13">
        <v>9023731</v>
      </c>
      <c r="D446" s="13">
        <v>163</v>
      </c>
      <c r="E446" s="13">
        <v>232773</v>
      </c>
      <c r="F446" s="13">
        <v>2</v>
      </c>
      <c r="G446" s="13">
        <v>215533</v>
      </c>
      <c r="H446" s="13">
        <v>0</v>
      </c>
      <c r="I446" s="13">
        <v>1</v>
      </c>
      <c r="J446" s="13">
        <v>0</v>
      </c>
      <c r="K446" s="13">
        <v>0</v>
      </c>
      <c r="L446" s="13">
        <v>0</v>
      </c>
    </row>
    <row r="447" spans="1:12" ht="12.75">
      <c r="A447" s="13" t="s">
        <v>27</v>
      </c>
      <c r="B447" s="13" t="s">
        <v>441</v>
      </c>
      <c r="C447" s="13">
        <v>1268595</v>
      </c>
      <c r="D447" s="13">
        <v>4</v>
      </c>
      <c r="E447" s="13">
        <v>645286</v>
      </c>
      <c r="F447" s="13">
        <v>3</v>
      </c>
      <c r="G447" s="13">
        <v>11556587</v>
      </c>
      <c r="H447" s="13">
        <v>280785</v>
      </c>
      <c r="I447" s="13">
        <v>14</v>
      </c>
      <c r="J447" s="13">
        <v>1</v>
      </c>
      <c r="K447" s="13">
        <v>3</v>
      </c>
      <c r="L447" s="13">
        <v>0</v>
      </c>
    </row>
    <row r="448" spans="1:12" ht="12.75">
      <c r="A448" s="13" t="s">
        <v>27</v>
      </c>
      <c r="B448" s="13" t="s">
        <v>442</v>
      </c>
      <c r="C448" s="13">
        <v>8482357</v>
      </c>
      <c r="D448" s="13">
        <v>163</v>
      </c>
      <c r="E448" s="13">
        <v>36635</v>
      </c>
      <c r="F448" s="13">
        <v>3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</row>
    <row r="449" spans="1:12" ht="12.75">
      <c r="A449" s="13" t="s">
        <v>27</v>
      </c>
      <c r="B449" s="13" t="s">
        <v>443</v>
      </c>
      <c r="C449" s="13">
        <v>4089500</v>
      </c>
      <c r="D449" s="13">
        <v>117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</row>
    <row r="450" spans="1:12" ht="12.75">
      <c r="A450" s="13" t="s">
        <v>27</v>
      </c>
      <c r="B450" s="13" t="s">
        <v>444</v>
      </c>
      <c r="C450" s="13">
        <v>25041500</v>
      </c>
      <c r="D450" s="13">
        <v>415</v>
      </c>
      <c r="E450" s="13">
        <v>42357</v>
      </c>
      <c r="F450" s="13">
        <v>2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</row>
    <row r="451" spans="1:12" ht="12.75">
      <c r="A451" s="13" t="s">
        <v>27</v>
      </c>
      <c r="B451" s="13" t="s">
        <v>445</v>
      </c>
      <c r="C451" s="13">
        <v>72928111</v>
      </c>
      <c r="D451" s="13">
        <v>500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</row>
    <row r="452" spans="1:12" ht="12.75">
      <c r="A452" s="13" t="s">
        <v>27</v>
      </c>
      <c r="B452" s="13" t="s">
        <v>446</v>
      </c>
      <c r="C452" s="13">
        <v>8612875</v>
      </c>
      <c r="D452" s="13">
        <v>167</v>
      </c>
      <c r="E452" s="13">
        <v>2732</v>
      </c>
      <c r="F452" s="13">
        <v>1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</row>
    <row r="453" spans="1:12" ht="12.75">
      <c r="A453" s="13" t="s">
        <v>27</v>
      </c>
      <c r="B453" s="13" t="s">
        <v>447</v>
      </c>
      <c r="C453" s="13">
        <v>19076428</v>
      </c>
      <c r="D453" s="13">
        <v>399</v>
      </c>
      <c r="E453" s="13">
        <v>346000</v>
      </c>
      <c r="F453" s="13">
        <v>6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</row>
    <row r="454" spans="1:12" ht="12.75">
      <c r="A454" s="13" t="s">
        <v>27</v>
      </c>
      <c r="B454" s="13" t="s">
        <v>448</v>
      </c>
      <c r="C454" s="13">
        <v>45475000</v>
      </c>
      <c r="D454" s="13">
        <v>436</v>
      </c>
      <c r="E454" s="13">
        <v>300000</v>
      </c>
      <c r="F454" s="13">
        <v>3</v>
      </c>
      <c r="G454" s="13">
        <v>292779</v>
      </c>
      <c r="H454" s="13">
        <v>0</v>
      </c>
      <c r="I454" s="13">
        <v>1</v>
      </c>
      <c r="J454" s="13">
        <v>0</v>
      </c>
      <c r="K454" s="13">
        <v>0</v>
      </c>
      <c r="L454" s="13">
        <v>0</v>
      </c>
    </row>
    <row r="455" spans="1:12" ht="12.75">
      <c r="A455" s="13" t="s">
        <v>27</v>
      </c>
      <c r="B455" s="13" t="s">
        <v>449</v>
      </c>
      <c r="C455" s="13">
        <v>20930339</v>
      </c>
      <c r="D455" s="13">
        <v>448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</row>
    <row r="456" spans="1:12" ht="12.75">
      <c r="A456" s="13" t="s">
        <v>27</v>
      </c>
      <c r="B456" s="13" t="s">
        <v>450</v>
      </c>
      <c r="C456" s="13">
        <v>5228523</v>
      </c>
      <c r="D456" s="13">
        <v>155</v>
      </c>
      <c r="E456" s="13">
        <v>34596</v>
      </c>
      <c r="F456" s="13">
        <v>2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</row>
    <row r="457" spans="1:12" ht="12.75">
      <c r="A457" s="13" t="s">
        <v>27</v>
      </c>
      <c r="B457" s="13" t="s">
        <v>451</v>
      </c>
      <c r="C457" s="13">
        <v>6928500</v>
      </c>
      <c r="D457" s="13">
        <v>158</v>
      </c>
      <c r="E457" s="13">
        <v>133686</v>
      </c>
      <c r="F457" s="13">
        <v>3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</row>
    <row r="458" spans="1:12" ht="12.75">
      <c r="A458" s="13" t="s">
        <v>27</v>
      </c>
      <c r="B458" s="13" t="s">
        <v>452</v>
      </c>
      <c r="C458" s="13">
        <v>4584500</v>
      </c>
      <c r="D458" s="13">
        <v>115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</row>
    <row r="459" spans="1:12" ht="12.75">
      <c r="A459" s="13" t="s">
        <v>27</v>
      </c>
      <c r="B459" s="13" t="s">
        <v>453</v>
      </c>
      <c r="C459" s="13">
        <v>9576667</v>
      </c>
      <c r="D459" s="13">
        <v>26</v>
      </c>
      <c r="E459" s="13">
        <v>99269</v>
      </c>
      <c r="F459" s="13">
        <v>1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</row>
    <row r="460" spans="1:12" ht="12.75">
      <c r="A460" s="13" t="s">
        <v>27</v>
      </c>
      <c r="B460" s="13" t="s">
        <v>454</v>
      </c>
      <c r="C460" s="13">
        <v>3032882766</v>
      </c>
      <c r="D460" s="13">
        <v>9042</v>
      </c>
      <c r="E460" s="13">
        <v>3356000</v>
      </c>
      <c r="F460" s="13">
        <v>21</v>
      </c>
      <c r="G460" s="13">
        <v>761270</v>
      </c>
      <c r="H460" s="13">
        <v>435112</v>
      </c>
      <c r="I460" s="13">
        <v>7</v>
      </c>
      <c r="J460" s="13">
        <v>2</v>
      </c>
      <c r="K460" s="13">
        <v>0</v>
      </c>
      <c r="L460" s="13">
        <v>0</v>
      </c>
    </row>
    <row r="461" spans="1:12" ht="12.75">
      <c r="A461" s="13" t="s">
        <v>27</v>
      </c>
      <c r="B461" s="13" t="s">
        <v>455</v>
      </c>
      <c r="C461" s="13">
        <v>19029289</v>
      </c>
      <c r="D461" s="13">
        <v>199</v>
      </c>
      <c r="E461" s="13">
        <v>449267</v>
      </c>
      <c r="F461" s="13">
        <v>2</v>
      </c>
      <c r="G461" s="13">
        <v>449267</v>
      </c>
      <c r="H461" s="13">
        <v>0</v>
      </c>
      <c r="I461" s="13">
        <v>2</v>
      </c>
      <c r="J461" s="13">
        <v>0</v>
      </c>
      <c r="K461" s="13">
        <v>0</v>
      </c>
      <c r="L461" s="13">
        <v>0</v>
      </c>
    </row>
    <row r="462" spans="1:12" ht="12.75">
      <c r="A462" s="13" t="s">
        <v>27</v>
      </c>
      <c r="B462" s="13" t="s">
        <v>456</v>
      </c>
      <c r="C462" s="13">
        <v>21840737</v>
      </c>
      <c r="D462" s="13">
        <v>594</v>
      </c>
      <c r="E462" s="13">
        <v>410210</v>
      </c>
      <c r="F462" s="13">
        <v>10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</row>
    <row r="463" spans="1:12" ht="12.75">
      <c r="A463" s="13" t="s">
        <v>27</v>
      </c>
      <c r="B463" s="13" t="s">
        <v>457</v>
      </c>
      <c r="C463" s="13">
        <v>9450255</v>
      </c>
      <c r="D463" s="13">
        <v>141</v>
      </c>
      <c r="E463" s="13">
        <v>335989</v>
      </c>
      <c r="F463" s="13">
        <v>3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</row>
    <row r="464" spans="1:12" ht="12.75">
      <c r="A464" s="13" t="s">
        <v>27</v>
      </c>
      <c r="B464" s="13" t="s">
        <v>458</v>
      </c>
      <c r="C464" s="13">
        <v>159341919</v>
      </c>
      <c r="D464" s="13">
        <v>416</v>
      </c>
      <c r="E464" s="13">
        <v>1513781</v>
      </c>
      <c r="F464" s="13">
        <v>5</v>
      </c>
      <c r="G464" s="13">
        <v>1859544</v>
      </c>
      <c r="H464" s="13">
        <v>0</v>
      </c>
      <c r="I464" s="13">
        <v>4</v>
      </c>
      <c r="J464" s="13">
        <v>0</v>
      </c>
      <c r="K464" s="13">
        <v>0</v>
      </c>
      <c r="L464" s="13">
        <v>0</v>
      </c>
    </row>
    <row r="465" spans="1:12" ht="12.75">
      <c r="A465" s="13" t="s">
        <v>27</v>
      </c>
      <c r="B465" s="13" t="s">
        <v>459</v>
      </c>
      <c r="C465" s="13">
        <v>1896915</v>
      </c>
      <c r="D465" s="13">
        <v>47</v>
      </c>
      <c r="E465" s="13">
        <v>23220</v>
      </c>
      <c r="F465" s="13">
        <v>2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</row>
    <row r="466" spans="1:12" ht="12.75">
      <c r="A466" s="13" t="s">
        <v>27</v>
      </c>
      <c r="B466" s="13" t="s">
        <v>460</v>
      </c>
      <c r="C466" s="13">
        <v>7647367</v>
      </c>
      <c r="D466" s="13">
        <v>76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</row>
    <row r="467" spans="1:12" ht="12.75">
      <c r="A467" s="13" t="s">
        <v>27</v>
      </c>
      <c r="B467" s="13" t="s">
        <v>461</v>
      </c>
      <c r="C467" s="13">
        <v>1807601</v>
      </c>
      <c r="D467" s="13">
        <v>40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</row>
    <row r="468" spans="1:12" ht="12.75">
      <c r="A468" s="13" t="s">
        <v>27</v>
      </c>
      <c r="B468" s="13" t="s">
        <v>462</v>
      </c>
      <c r="C468" s="13">
        <v>4460817</v>
      </c>
      <c r="D468" s="13">
        <v>120</v>
      </c>
      <c r="E468" s="13">
        <v>125885</v>
      </c>
      <c r="F468" s="13">
        <v>2</v>
      </c>
      <c r="G468" s="13">
        <v>115674</v>
      </c>
      <c r="H468" s="13">
        <v>0</v>
      </c>
      <c r="I468" s="13">
        <v>1</v>
      </c>
      <c r="J468" s="13">
        <v>0</v>
      </c>
      <c r="K468" s="13">
        <v>0</v>
      </c>
      <c r="L468" s="13">
        <v>0</v>
      </c>
    </row>
    <row r="469" spans="1:12" ht="12.75">
      <c r="A469" s="13" t="s">
        <v>27</v>
      </c>
      <c r="B469" s="13" t="s">
        <v>463</v>
      </c>
      <c r="C469" s="13">
        <v>20380569</v>
      </c>
      <c r="D469" s="13">
        <v>335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</row>
    <row r="470" spans="1:12" ht="12.75">
      <c r="A470" s="13" t="s">
        <v>27</v>
      </c>
      <c r="B470" s="13" t="s">
        <v>464</v>
      </c>
      <c r="C470" s="13">
        <v>0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</row>
    <row r="471" spans="1:12" ht="12.75">
      <c r="A471" s="13" t="s">
        <v>27</v>
      </c>
      <c r="B471" s="13" t="s">
        <v>465</v>
      </c>
      <c r="C471" s="13">
        <v>16283861</v>
      </c>
      <c r="D471" s="13">
        <v>392</v>
      </c>
      <c r="E471" s="13">
        <v>192215</v>
      </c>
      <c r="F471" s="13">
        <v>6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</row>
    <row r="472" spans="1:12" ht="12.75">
      <c r="A472" s="13" t="s">
        <v>27</v>
      </c>
      <c r="B472" s="13" t="s">
        <v>466</v>
      </c>
      <c r="C472" s="13">
        <v>18598868</v>
      </c>
      <c r="D472" s="13">
        <v>490</v>
      </c>
      <c r="E472" s="13">
        <v>181038</v>
      </c>
      <c r="F472" s="13">
        <v>5</v>
      </c>
      <c r="G472" s="13">
        <v>63980</v>
      </c>
      <c r="H472" s="13">
        <v>111206</v>
      </c>
      <c r="I472" s="13">
        <v>2</v>
      </c>
      <c r="J472" s="13">
        <v>2</v>
      </c>
      <c r="K472" s="13">
        <v>0</v>
      </c>
      <c r="L472" s="13">
        <v>0</v>
      </c>
    </row>
    <row r="473" spans="1:12" ht="12.75">
      <c r="A473" s="13" t="s">
        <v>27</v>
      </c>
      <c r="B473" s="13" t="s">
        <v>467</v>
      </c>
      <c r="C473" s="13">
        <v>341637790</v>
      </c>
      <c r="D473" s="13">
        <v>5460</v>
      </c>
      <c r="E473" s="13">
        <v>1152361</v>
      </c>
      <c r="F473" s="13">
        <v>18</v>
      </c>
      <c r="G473" s="13">
        <v>401340</v>
      </c>
      <c r="H473" s="13">
        <v>130000</v>
      </c>
      <c r="I473" s="13">
        <v>5</v>
      </c>
      <c r="J473" s="13">
        <v>2</v>
      </c>
      <c r="K473" s="13">
        <v>0</v>
      </c>
      <c r="L473" s="13">
        <v>0</v>
      </c>
    </row>
    <row r="474" spans="1:12" ht="12.75">
      <c r="A474" s="13" t="s">
        <v>27</v>
      </c>
      <c r="B474" s="13" t="s">
        <v>468</v>
      </c>
      <c r="C474" s="13">
        <v>11718091</v>
      </c>
      <c r="D474" s="13">
        <v>161</v>
      </c>
      <c r="E474" s="13">
        <v>216160</v>
      </c>
      <c r="F474" s="13">
        <v>2</v>
      </c>
      <c r="G474" s="13">
        <v>290000</v>
      </c>
      <c r="H474" s="13">
        <v>129808</v>
      </c>
      <c r="I474" s="13">
        <v>2</v>
      </c>
      <c r="J474" s="13">
        <v>1</v>
      </c>
      <c r="K474" s="13">
        <v>0</v>
      </c>
      <c r="L474" s="13">
        <v>0</v>
      </c>
    </row>
    <row r="475" spans="1:12" ht="12.75">
      <c r="A475" s="13" t="s">
        <v>27</v>
      </c>
      <c r="B475" s="13" t="s">
        <v>469</v>
      </c>
      <c r="C475" s="13">
        <v>5243330</v>
      </c>
      <c r="D475" s="13">
        <v>12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</row>
    <row r="476" spans="1:12" ht="12.75">
      <c r="A476" s="13" t="s">
        <v>27</v>
      </c>
      <c r="B476" s="13" t="s">
        <v>470</v>
      </c>
      <c r="C476" s="13">
        <v>1883734</v>
      </c>
      <c r="D476" s="13">
        <v>5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</row>
    <row r="477" spans="1:12" ht="12.75">
      <c r="A477" s="13" t="s">
        <v>27</v>
      </c>
      <c r="B477" s="13" t="s">
        <v>615</v>
      </c>
      <c r="C477" s="13">
        <v>33467045</v>
      </c>
      <c r="D477" s="13">
        <v>602</v>
      </c>
      <c r="E477" s="13">
        <v>32478</v>
      </c>
      <c r="F477" s="13">
        <v>1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</row>
    <row r="478" spans="1:12" ht="12.75">
      <c r="A478" s="13" t="s">
        <v>27</v>
      </c>
      <c r="B478" s="13" t="s">
        <v>471</v>
      </c>
      <c r="C478" s="13">
        <v>5153500</v>
      </c>
      <c r="D478" s="13">
        <v>129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</row>
    <row r="479" spans="1:12" ht="12.75">
      <c r="A479" s="13" t="s">
        <v>27</v>
      </c>
      <c r="B479" s="13" t="s">
        <v>471</v>
      </c>
      <c r="C479" s="13">
        <v>825381000</v>
      </c>
      <c r="D479" s="13">
        <v>11660</v>
      </c>
      <c r="E479" s="13">
        <v>4183000</v>
      </c>
      <c r="F479" s="13">
        <v>63</v>
      </c>
      <c r="G479" s="13">
        <v>5222093</v>
      </c>
      <c r="H479" s="13">
        <v>1288859</v>
      </c>
      <c r="I479" s="13">
        <v>36</v>
      </c>
      <c r="J479" s="13">
        <v>26</v>
      </c>
      <c r="K479" s="13">
        <v>3</v>
      </c>
      <c r="L479" s="13">
        <v>0</v>
      </c>
    </row>
    <row r="480" spans="1:12" ht="12.75">
      <c r="A480" s="13" t="s">
        <v>27</v>
      </c>
      <c r="B480" s="13" t="s">
        <v>472</v>
      </c>
      <c r="C480" s="13">
        <v>6095346</v>
      </c>
      <c r="D480" s="13">
        <v>80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</row>
    <row r="481" spans="1:12" ht="12.75">
      <c r="A481" s="13" t="s">
        <v>27</v>
      </c>
      <c r="B481" s="13" t="s">
        <v>473</v>
      </c>
      <c r="C481" s="13">
        <v>30302459</v>
      </c>
      <c r="D481" s="13">
        <v>166</v>
      </c>
      <c r="E481" s="13">
        <v>348488</v>
      </c>
      <c r="F481" s="13">
        <v>1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</row>
    <row r="482" spans="1:12" ht="12.75">
      <c r="A482" s="13" t="s">
        <v>27</v>
      </c>
      <c r="B482" s="13" t="s">
        <v>474</v>
      </c>
      <c r="C482" s="13">
        <v>13389274</v>
      </c>
      <c r="D482" s="13">
        <v>310</v>
      </c>
      <c r="E482" s="13">
        <v>161331</v>
      </c>
      <c r="F482" s="13">
        <v>3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</row>
    <row r="483" spans="1:12" ht="12.75">
      <c r="A483" s="13" t="s">
        <v>27</v>
      </c>
      <c r="B483" s="13" t="s">
        <v>475</v>
      </c>
      <c r="C483" s="13">
        <v>0</v>
      </c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</row>
    <row r="484" spans="1:12" ht="12.75">
      <c r="A484" s="13" t="s">
        <v>27</v>
      </c>
      <c r="B484" s="13" t="s">
        <v>476</v>
      </c>
      <c r="C484" s="13">
        <v>19033093</v>
      </c>
      <c r="D484" s="13">
        <v>316</v>
      </c>
      <c r="E484" s="13">
        <v>77480</v>
      </c>
      <c r="F484" s="13">
        <v>1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</row>
    <row r="485" spans="1:12" ht="12.75">
      <c r="A485" s="13" t="s">
        <v>27</v>
      </c>
      <c r="B485" s="13" t="s">
        <v>477</v>
      </c>
      <c r="C485" s="13">
        <v>14711983</v>
      </c>
      <c r="D485" s="13">
        <v>68</v>
      </c>
      <c r="E485" s="13">
        <v>555973</v>
      </c>
      <c r="F485" s="13">
        <v>2</v>
      </c>
      <c r="G485" s="13">
        <v>51637</v>
      </c>
      <c r="H485" s="13">
        <v>302321</v>
      </c>
      <c r="I485" s="13">
        <v>1</v>
      </c>
      <c r="J485" s="13">
        <v>2</v>
      </c>
      <c r="K485" s="13">
        <v>0</v>
      </c>
      <c r="L485" s="13">
        <v>0</v>
      </c>
    </row>
    <row r="486" spans="1:12" ht="12.75">
      <c r="A486" s="13" t="s">
        <v>27</v>
      </c>
      <c r="B486" s="13" t="s">
        <v>478</v>
      </c>
      <c r="C486" s="13">
        <v>47488417</v>
      </c>
      <c r="D486" s="13">
        <v>615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</row>
    <row r="487" spans="1:12" ht="12.75">
      <c r="A487" s="13" t="s">
        <v>27</v>
      </c>
      <c r="B487" s="13" t="s">
        <v>479</v>
      </c>
      <c r="C487" s="13">
        <v>12635238</v>
      </c>
      <c r="D487" s="13">
        <v>167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</row>
    <row r="488" spans="1:12" ht="12.75">
      <c r="A488" s="13" t="s">
        <v>27</v>
      </c>
      <c r="B488" s="13" t="s">
        <v>480</v>
      </c>
      <c r="C488" s="13">
        <v>4254222</v>
      </c>
      <c r="D488" s="13">
        <v>55</v>
      </c>
      <c r="E488" s="13">
        <v>176254</v>
      </c>
      <c r="F488" s="13">
        <v>3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</row>
    <row r="489" spans="1:12" ht="12.75">
      <c r="A489" s="13" t="s">
        <v>27</v>
      </c>
      <c r="B489" s="13" t="s">
        <v>481</v>
      </c>
      <c r="C489" s="13">
        <v>5983510</v>
      </c>
      <c r="D489" s="13">
        <v>166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</row>
    <row r="490" spans="1:12" ht="12.75">
      <c r="A490" s="13" t="s">
        <v>27</v>
      </c>
      <c r="B490" s="13" t="s">
        <v>482</v>
      </c>
      <c r="C490" s="13">
        <v>2428774</v>
      </c>
      <c r="D490" s="13">
        <v>75</v>
      </c>
      <c r="E490" s="13">
        <v>20000</v>
      </c>
      <c r="F490" s="13">
        <v>1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</row>
    <row r="491" spans="1:12" ht="12.75">
      <c r="A491" s="13" t="s">
        <v>27</v>
      </c>
      <c r="B491" s="13" t="s">
        <v>483</v>
      </c>
      <c r="C491" s="13">
        <v>763998051</v>
      </c>
      <c r="D491" s="13">
        <v>9859</v>
      </c>
      <c r="E491" s="13">
        <v>937574</v>
      </c>
      <c r="F491" s="13">
        <v>9</v>
      </c>
      <c r="G491" s="13">
        <v>461404</v>
      </c>
      <c r="H491" s="13">
        <v>363219</v>
      </c>
      <c r="I491" s="13">
        <v>2</v>
      </c>
      <c r="J491" s="13">
        <v>2</v>
      </c>
      <c r="K491" s="13">
        <v>0</v>
      </c>
      <c r="L491" s="13">
        <v>0</v>
      </c>
    </row>
    <row r="492" spans="1:12" ht="12.75">
      <c r="A492" s="13" t="s">
        <v>27</v>
      </c>
      <c r="B492" s="13" t="s">
        <v>484</v>
      </c>
      <c r="C492" s="13">
        <v>10868000</v>
      </c>
      <c r="D492" s="13">
        <v>14</v>
      </c>
      <c r="E492" s="13">
        <v>0</v>
      </c>
      <c r="F492" s="13">
        <v>0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</row>
    <row r="493" spans="1:12" ht="12.75">
      <c r="A493" s="13" t="s">
        <v>27</v>
      </c>
      <c r="B493" s="13" t="s">
        <v>485</v>
      </c>
      <c r="C493" s="13">
        <v>2539413</v>
      </c>
      <c r="D493" s="13">
        <v>7</v>
      </c>
      <c r="E493" s="13">
        <v>140388</v>
      </c>
      <c r="F493" s="13">
        <v>1</v>
      </c>
      <c r="G493" s="13">
        <v>140388</v>
      </c>
      <c r="H493" s="13">
        <v>0</v>
      </c>
      <c r="I493" s="13">
        <v>1</v>
      </c>
      <c r="J493" s="13">
        <v>0</v>
      </c>
      <c r="K493" s="13">
        <v>0</v>
      </c>
      <c r="L493" s="13">
        <v>0</v>
      </c>
    </row>
    <row r="494" spans="1:12" ht="12.75">
      <c r="A494" s="13" t="s">
        <v>27</v>
      </c>
      <c r="B494" s="13" t="s">
        <v>486</v>
      </c>
      <c r="C494" s="13">
        <v>8291243</v>
      </c>
      <c r="D494" s="13">
        <v>192</v>
      </c>
      <c r="E494" s="13">
        <v>210320</v>
      </c>
      <c r="F494" s="13">
        <v>2</v>
      </c>
      <c r="G494" s="13">
        <v>0</v>
      </c>
      <c r="H494" s="13">
        <v>90585</v>
      </c>
      <c r="I494" s="13">
        <v>0</v>
      </c>
      <c r="J494" s="13">
        <v>2</v>
      </c>
      <c r="K494" s="13">
        <v>0</v>
      </c>
      <c r="L494" s="13">
        <v>0</v>
      </c>
    </row>
    <row r="495" spans="1:12" ht="12.75">
      <c r="A495" s="13" t="s">
        <v>27</v>
      </c>
      <c r="B495" s="13" t="s">
        <v>487</v>
      </c>
      <c r="C495" s="13">
        <v>31256000</v>
      </c>
      <c r="D495" s="13">
        <v>621</v>
      </c>
      <c r="E495" s="13">
        <v>244781</v>
      </c>
      <c r="F495" s="13">
        <v>5</v>
      </c>
      <c r="G495" s="13">
        <v>0</v>
      </c>
      <c r="H495" s="13">
        <v>420100</v>
      </c>
      <c r="I495" s="13">
        <v>0</v>
      </c>
      <c r="J495" s="13">
        <v>5</v>
      </c>
      <c r="K495" s="13">
        <v>0</v>
      </c>
      <c r="L495" s="13">
        <v>0</v>
      </c>
    </row>
    <row r="496" spans="1:12" ht="12.75">
      <c r="A496" s="13" t="s">
        <v>27</v>
      </c>
      <c r="B496" s="13" t="s">
        <v>488</v>
      </c>
      <c r="C496" s="13">
        <v>8394401</v>
      </c>
      <c r="D496" s="13">
        <v>65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</row>
    <row r="497" spans="6:12" ht="12.75">
      <c r="F497" s="20"/>
      <c r="K497" s="23"/>
      <c r="L497" s="23"/>
    </row>
    <row r="498" spans="1:12" ht="12.75">
      <c r="A498" s="11"/>
      <c r="B498" s="7">
        <f>COUNTA(B56:B497)</f>
        <v>440</v>
      </c>
      <c r="C498" s="19">
        <f aca="true" t="shared" si="5" ref="C498:L498">SUM(C56:C497)</f>
        <v>25727240606</v>
      </c>
      <c r="D498" s="19">
        <f t="shared" si="5"/>
        <v>340702</v>
      </c>
      <c r="E498" s="19">
        <f t="shared" si="5"/>
        <v>183046045</v>
      </c>
      <c r="F498" s="19">
        <f t="shared" si="5"/>
        <v>2014</v>
      </c>
      <c r="G498" s="19">
        <f t="shared" si="5"/>
        <v>85488312</v>
      </c>
      <c r="H498" s="19">
        <f t="shared" si="5"/>
        <v>26935149</v>
      </c>
      <c r="I498" s="19">
        <f t="shared" si="5"/>
        <v>549</v>
      </c>
      <c r="J498" s="19">
        <f t="shared" si="5"/>
        <v>265</v>
      </c>
      <c r="K498" s="19">
        <f t="shared" si="5"/>
        <v>26</v>
      </c>
      <c r="L498" s="19">
        <f t="shared" si="5"/>
        <v>2</v>
      </c>
    </row>
    <row r="499" spans="2:12" ht="12.75">
      <c r="B499" s="10"/>
      <c r="K499" s="23"/>
      <c r="L499" s="23"/>
    </row>
    <row r="500" spans="1:12" ht="12.75">
      <c r="A500" s="13" t="s">
        <v>26</v>
      </c>
      <c r="B500" s="13" t="s">
        <v>489</v>
      </c>
      <c r="C500" s="13">
        <v>241396473</v>
      </c>
      <c r="D500" s="13">
        <v>1408</v>
      </c>
      <c r="E500" s="13">
        <v>55120008</v>
      </c>
      <c r="F500" s="13">
        <v>297</v>
      </c>
      <c r="G500" s="13">
        <v>22889735</v>
      </c>
      <c r="H500" s="13">
        <v>14758911</v>
      </c>
      <c r="I500" s="13">
        <v>122</v>
      </c>
      <c r="J500" s="13">
        <v>72</v>
      </c>
      <c r="K500" s="13">
        <v>3</v>
      </c>
      <c r="L500" s="13">
        <v>2</v>
      </c>
    </row>
    <row r="501" spans="1:12" ht="12.75">
      <c r="A501" s="13" t="s">
        <v>26</v>
      </c>
      <c r="B501" s="13" t="s">
        <v>570</v>
      </c>
      <c r="C501" s="13">
        <v>93768</v>
      </c>
      <c r="D501" s="13">
        <v>2</v>
      </c>
      <c r="E501" s="13">
        <v>60642</v>
      </c>
      <c r="F501" s="13">
        <v>1</v>
      </c>
      <c r="G501" s="13">
        <v>60642</v>
      </c>
      <c r="H501" s="13">
        <v>0</v>
      </c>
      <c r="I501" s="13">
        <v>1</v>
      </c>
      <c r="J501" s="13">
        <v>0</v>
      </c>
      <c r="K501" s="13">
        <v>0</v>
      </c>
      <c r="L501" s="13">
        <v>0</v>
      </c>
    </row>
    <row r="502" spans="1:12" ht="12.75">
      <c r="A502" s="13" t="s">
        <v>26</v>
      </c>
      <c r="B502" s="13" t="s">
        <v>571</v>
      </c>
      <c r="C502" s="13">
        <v>0</v>
      </c>
      <c r="D502" s="13">
        <v>0</v>
      </c>
      <c r="E502" s="13">
        <v>0</v>
      </c>
      <c r="F502" s="13">
        <v>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</row>
    <row r="503" spans="1:12" ht="12.75">
      <c r="A503" s="13" t="s">
        <v>26</v>
      </c>
      <c r="B503" s="13" t="s">
        <v>490</v>
      </c>
      <c r="C503" s="13">
        <v>1040165</v>
      </c>
      <c r="D503" s="13">
        <v>17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</row>
    <row r="504" spans="1:12" ht="12.75">
      <c r="A504" s="13" t="s">
        <v>26</v>
      </c>
      <c r="B504" s="13" t="s">
        <v>491</v>
      </c>
      <c r="C504" s="13">
        <v>0</v>
      </c>
      <c r="D504" s="13">
        <v>0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</row>
    <row r="505" spans="1:12" ht="12.75">
      <c r="A505" s="13" t="s">
        <v>26</v>
      </c>
      <c r="B505" s="13" t="s">
        <v>572</v>
      </c>
      <c r="C505" s="13">
        <v>3044250860</v>
      </c>
      <c r="D505" s="13">
        <v>16732</v>
      </c>
      <c r="E505" s="13">
        <v>517379093</v>
      </c>
      <c r="F505" s="13">
        <v>3031</v>
      </c>
      <c r="G505" s="13">
        <v>80420436</v>
      </c>
      <c r="H505" s="13">
        <v>35340302</v>
      </c>
      <c r="I505" s="13">
        <v>395</v>
      </c>
      <c r="J505" s="13">
        <v>180</v>
      </c>
      <c r="K505" s="13">
        <v>0</v>
      </c>
      <c r="L505" s="13">
        <v>28</v>
      </c>
    </row>
    <row r="506" spans="1:12" ht="12.75">
      <c r="A506" s="13" t="s">
        <v>26</v>
      </c>
      <c r="B506" s="13" t="s">
        <v>492</v>
      </c>
      <c r="C506" s="13">
        <v>0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</row>
    <row r="507" spans="1:12" ht="12.75">
      <c r="A507" s="13" t="s">
        <v>26</v>
      </c>
      <c r="B507" s="13" t="s">
        <v>493</v>
      </c>
      <c r="C507" s="13">
        <v>44503425</v>
      </c>
      <c r="D507" s="13">
        <v>321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</row>
    <row r="508" spans="1:12" ht="12.75">
      <c r="A508" s="13" t="s">
        <v>26</v>
      </c>
      <c r="B508" s="13" t="s">
        <v>494</v>
      </c>
      <c r="C508" s="13">
        <v>0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</row>
    <row r="509" spans="1:12" ht="12.75">
      <c r="A509" s="13" t="s">
        <v>26</v>
      </c>
      <c r="B509" s="13" t="s">
        <v>495</v>
      </c>
      <c r="C509" s="13">
        <v>1125318</v>
      </c>
      <c r="D509" s="13">
        <v>15</v>
      </c>
      <c r="E509" s="13">
        <v>24093</v>
      </c>
      <c r="F509" s="13">
        <v>1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</row>
    <row r="510" spans="1:12" ht="12.75">
      <c r="A510" s="13" t="s">
        <v>26</v>
      </c>
      <c r="B510" s="13" t="s">
        <v>496</v>
      </c>
      <c r="C510" s="13">
        <v>0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</row>
    <row r="511" spans="1:12" ht="12.75">
      <c r="A511" s="13" t="s">
        <v>26</v>
      </c>
      <c r="B511" s="13" t="s">
        <v>497</v>
      </c>
      <c r="C511" s="13">
        <v>47187711</v>
      </c>
      <c r="D511" s="13">
        <v>396</v>
      </c>
      <c r="E511" s="13">
        <v>15305647</v>
      </c>
      <c r="F511" s="13">
        <v>106</v>
      </c>
      <c r="G511" s="13">
        <v>8056522</v>
      </c>
      <c r="H511" s="13">
        <v>3563358</v>
      </c>
      <c r="I511" s="13">
        <v>38</v>
      </c>
      <c r="J511" s="13">
        <v>18</v>
      </c>
      <c r="K511" s="13">
        <v>6</v>
      </c>
      <c r="L511" s="13">
        <v>3</v>
      </c>
    </row>
    <row r="512" spans="1:12" ht="12.75">
      <c r="A512" s="13" t="s">
        <v>26</v>
      </c>
      <c r="B512" s="13" t="s">
        <v>573</v>
      </c>
      <c r="C512" s="13">
        <v>3837025</v>
      </c>
      <c r="D512" s="13">
        <v>27</v>
      </c>
      <c r="E512" s="13">
        <v>2190811</v>
      </c>
      <c r="F512" s="13">
        <v>9</v>
      </c>
      <c r="G512" s="13">
        <v>1242760</v>
      </c>
      <c r="H512" s="13">
        <v>422412</v>
      </c>
      <c r="I512" s="13">
        <v>5</v>
      </c>
      <c r="J512" s="13">
        <v>2</v>
      </c>
      <c r="K512" s="13">
        <v>2</v>
      </c>
      <c r="L512" s="13">
        <v>0</v>
      </c>
    </row>
    <row r="513" spans="1:12" ht="12.75">
      <c r="A513" s="13" t="s">
        <v>26</v>
      </c>
      <c r="B513" s="13" t="s">
        <v>574</v>
      </c>
      <c r="C513" s="13">
        <v>516062304</v>
      </c>
      <c r="D513" s="13">
        <v>3090</v>
      </c>
      <c r="E513" s="13">
        <v>119693442</v>
      </c>
      <c r="F513" s="13">
        <v>678</v>
      </c>
      <c r="G513" s="13">
        <v>25196033</v>
      </c>
      <c r="H513" s="13">
        <v>225000</v>
      </c>
      <c r="I513" s="13">
        <v>129</v>
      </c>
      <c r="J513" s="13">
        <v>1</v>
      </c>
      <c r="K513" s="13">
        <v>0</v>
      </c>
      <c r="L513" s="13">
        <v>0</v>
      </c>
    </row>
    <row r="514" spans="1:12" ht="12.75">
      <c r="A514" s="13" t="s">
        <v>26</v>
      </c>
      <c r="B514" s="13" t="s">
        <v>498</v>
      </c>
      <c r="C514" s="13">
        <v>35010129</v>
      </c>
      <c r="D514" s="13">
        <v>377</v>
      </c>
      <c r="E514" s="13">
        <v>149000</v>
      </c>
      <c r="F514" s="13">
        <v>49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</row>
    <row r="515" spans="1:12" ht="12.75">
      <c r="A515" s="13" t="s">
        <v>26</v>
      </c>
      <c r="B515" s="13" t="s">
        <v>499</v>
      </c>
      <c r="C515" s="13">
        <v>0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</row>
    <row r="516" spans="1:12" ht="12.75">
      <c r="A516" s="13" t="s">
        <v>26</v>
      </c>
      <c r="B516" s="13" t="s">
        <v>500</v>
      </c>
      <c r="C516" s="13">
        <v>0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</row>
    <row r="517" spans="1:12" ht="12.75">
      <c r="A517" s="13" t="s">
        <v>26</v>
      </c>
      <c r="B517" s="13" t="s">
        <v>501</v>
      </c>
      <c r="C517" s="13">
        <v>118960525</v>
      </c>
      <c r="D517" s="13">
        <v>794</v>
      </c>
      <c r="E517" s="13">
        <v>131343</v>
      </c>
      <c r="F517" s="13">
        <v>1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</row>
    <row r="518" spans="1:12" ht="12.75">
      <c r="A518" s="13" t="s">
        <v>26</v>
      </c>
      <c r="B518" s="13" t="s">
        <v>502</v>
      </c>
      <c r="C518" s="13">
        <v>499951240</v>
      </c>
      <c r="D518" s="13">
        <v>3578</v>
      </c>
      <c r="E518" s="13">
        <v>67954729</v>
      </c>
      <c r="F518" s="13">
        <v>474</v>
      </c>
      <c r="G518" s="13">
        <v>55036254</v>
      </c>
      <c r="H518" s="13">
        <v>6509465</v>
      </c>
      <c r="I518" s="13">
        <v>318</v>
      </c>
      <c r="J518" s="13">
        <v>36</v>
      </c>
      <c r="K518" s="13">
        <v>22</v>
      </c>
      <c r="L518" s="13">
        <v>12</v>
      </c>
    </row>
    <row r="519" spans="1:12" ht="12.75">
      <c r="A519" s="13" t="s">
        <v>26</v>
      </c>
      <c r="B519" s="13" t="s">
        <v>503</v>
      </c>
      <c r="C519" s="13">
        <v>6851886</v>
      </c>
      <c r="D519" s="13">
        <v>86</v>
      </c>
      <c r="E519" s="13">
        <v>581758</v>
      </c>
      <c r="F519" s="13">
        <v>7</v>
      </c>
      <c r="G519" s="13">
        <v>84194</v>
      </c>
      <c r="H519" s="13">
        <v>0</v>
      </c>
      <c r="I519" s="13">
        <v>1</v>
      </c>
      <c r="J519" s="13">
        <v>0</v>
      </c>
      <c r="K519" s="13">
        <v>0</v>
      </c>
      <c r="L519" s="13">
        <v>0</v>
      </c>
    </row>
    <row r="520" spans="1:12" ht="12.75">
      <c r="A520" s="13" t="s">
        <v>26</v>
      </c>
      <c r="B520" s="13" t="s">
        <v>575</v>
      </c>
      <c r="C520" s="13">
        <v>4175640</v>
      </c>
      <c r="D520" s="13">
        <v>16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</row>
    <row r="521" spans="1:12" ht="12.75">
      <c r="A521" s="13" t="s">
        <v>26</v>
      </c>
      <c r="B521" s="13" t="s">
        <v>504</v>
      </c>
      <c r="C521" s="13">
        <v>42053142341</v>
      </c>
      <c r="D521" s="13">
        <v>239929</v>
      </c>
      <c r="E521" s="13">
        <v>1895609821</v>
      </c>
      <c r="F521" s="13">
        <v>9831</v>
      </c>
      <c r="G521" s="13">
        <v>899996391</v>
      </c>
      <c r="H521" s="13">
        <v>343076443</v>
      </c>
      <c r="I521" s="13">
        <v>4216</v>
      </c>
      <c r="J521" s="13">
        <v>1761</v>
      </c>
      <c r="K521" s="13">
        <v>374</v>
      </c>
      <c r="L521" s="13">
        <v>166</v>
      </c>
    </row>
    <row r="522" spans="1:12" ht="12.75">
      <c r="A522" s="13" t="s">
        <v>26</v>
      </c>
      <c r="B522" s="13" t="s">
        <v>505</v>
      </c>
      <c r="C522" s="13">
        <v>2438366</v>
      </c>
      <c r="D522" s="13">
        <v>15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</row>
    <row r="523" spans="1:12" ht="12.75">
      <c r="A523" s="13" t="s">
        <v>26</v>
      </c>
      <c r="B523" s="13" t="s">
        <v>506</v>
      </c>
      <c r="C523" s="13">
        <v>317712814</v>
      </c>
      <c r="D523" s="13">
        <v>2887</v>
      </c>
      <c r="E523" s="13">
        <v>588582</v>
      </c>
      <c r="F523" s="13">
        <v>6</v>
      </c>
      <c r="G523" s="13">
        <v>164542</v>
      </c>
      <c r="H523" s="13">
        <v>0</v>
      </c>
      <c r="I523" s="13">
        <v>1</v>
      </c>
      <c r="J523" s="13">
        <v>0</v>
      </c>
      <c r="K523" s="13">
        <v>0</v>
      </c>
      <c r="L523" s="13">
        <v>0</v>
      </c>
    </row>
    <row r="524" spans="1:12" ht="12.75">
      <c r="A524" s="13" t="s">
        <v>26</v>
      </c>
      <c r="B524" s="13" t="s">
        <v>507</v>
      </c>
      <c r="C524" s="13">
        <v>32675603</v>
      </c>
      <c r="D524" s="13">
        <v>652</v>
      </c>
      <c r="E524" s="13">
        <v>551276</v>
      </c>
      <c r="F524" s="13">
        <v>11</v>
      </c>
      <c r="G524" s="13">
        <v>180682</v>
      </c>
      <c r="H524" s="13">
        <v>169840</v>
      </c>
      <c r="I524" s="13">
        <v>5</v>
      </c>
      <c r="J524" s="13">
        <v>3</v>
      </c>
      <c r="K524" s="13">
        <v>0</v>
      </c>
      <c r="L524" s="13">
        <v>0</v>
      </c>
    </row>
    <row r="525" spans="1:12" ht="12.75">
      <c r="A525" s="13" t="s">
        <v>26</v>
      </c>
      <c r="B525" s="13" t="s">
        <v>508</v>
      </c>
      <c r="C525" s="13">
        <v>29642372</v>
      </c>
      <c r="D525" s="13">
        <v>492</v>
      </c>
      <c r="E525" s="13">
        <v>42042</v>
      </c>
      <c r="F525" s="13">
        <v>33</v>
      </c>
      <c r="G525" s="13">
        <v>48471</v>
      </c>
      <c r="H525" s="13">
        <v>0</v>
      </c>
      <c r="I525" s="13">
        <v>1</v>
      </c>
      <c r="J525" s="13">
        <v>0</v>
      </c>
      <c r="K525" s="13">
        <v>0</v>
      </c>
      <c r="L525" s="13">
        <v>0</v>
      </c>
    </row>
    <row r="526" spans="1:12" ht="12.75">
      <c r="A526" s="13" t="s">
        <v>26</v>
      </c>
      <c r="B526" s="13" t="s">
        <v>509</v>
      </c>
      <c r="C526" s="13">
        <v>680659</v>
      </c>
      <c r="D526" s="13">
        <v>213</v>
      </c>
      <c r="E526" s="13">
        <v>7331550</v>
      </c>
      <c r="F526" s="13">
        <v>67</v>
      </c>
      <c r="G526" s="13">
        <v>14616085</v>
      </c>
      <c r="H526" s="13">
        <v>4332156</v>
      </c>
      <c r="I526" s="13">
        <v>77</v>
      </c>
      <c r="J526" s="13">
        <v>29</v>
      </c>
      <c r="K526" s="13">
        <v>0</v>
      </c>
      <c r="L526" s="13">
        <v>0</v>
      </c>
    </row>
    <row r="527" spans="1:12" ht="12.75">
      <c r="A527" s="13" t="s">
        <v>26</v>
      </c>
      <c r="B527" s="13" t="s">
        <v>576</v>
      </c>
      <c r="C527" s="13">
        <v>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</row>
    <row r="528" spans="1:12" ht="12.75">
      <c r="A528" s="13" t="s">
        <v>26</v>
      </c>
      <c r="B528" s="13" t="s">
        <v>577</v>
      </c>
      <c r="C528" s="13">
        <v>0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</row>
    <row r="529" spans="1:12" ht="12.75">
      <c r="A529" s="13" t="s">
        <v>26</v>
      </c>
      <c r="B529" s="13" t="s">
        <v>510</v>
      </c>
      <c r="C529" s="13">
        <v>1907517887</v>
      </c>
      <c r="D529" s="13">
        <v>12797</v>
      </c>
      <c r="E529" s="13">
        <v>545900020</v>
      </c>
      <c r="F529" s="13">
        <v>3710</v>
      </c>
      <c r="G529" s="13">
        <v>144532892</v>
      </c>
      <c r="H529" s="13">
        <v>72750488</v>
      </c>
      <c r="I529" s="13">
        <v>763</v>
      </c>
      <c r="J529" s="13">
        <v>342</v>
      </c>
      <c r="K529" s="13">
        <v>47</v>
      </c>
      <c r="L529" s="13">
        <v>27</v>
      </c>
    </row>
    <row r="530" spans="1:12" ht="12.75">
      <c r="A530" s="13" t="s">
        <v>26</v>
      </c>
      <c r="B530" s="13" t="s">
        <v>511</v>
      </c>
      <c r="C530" s="13">
        <v>182492093</v>
      </c>
      <c r="D530" s="13">
        <v>510</v>
      </c>
      <c r="E530" s="13">
        <v>5584467</v>
      </c>
      <c r="F530" s="13">
        <v>24</v>
      </c>
      <c r="G530" s="13">
        <v>1282437</v>
      </c>
      <c r="H530" s="13">
        <v>450935</v>
      </c>
      <c r="I530" s="13">
        <v>8</v>
      </c>
      <c r="J530" s="13">
        <v>3</v>
      </c>
      <c r="K530" s="13">
        <v>0</v>
      </c>
      <c r="L530" s="13">
        <v>3</v>
      </c>
    </row>
    <row r="531" spans="1:12" ht="12.75">
      <c r="A531" s="13" t="s">
        <v>26</v>
      </c>
      <c r="B531" s="13" t="s">
        <v>512</v>
      </c>
      <c r="C531" s="13">
        <v>0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</row>
    <row r="532" spans="1:12" ht="12.75">
      <c r="A532" s="13" t="s">
        <v>26</v>
      </c>
      <c r="B532" s="13" t="s">
        <v>513</v>
      </c>
      <c r="C532" s="13">
        <v>4600000000</v>
      </c>
      <c r="D532" s="13">
        <v>29231</v>
      </c>
      <c r="E532" s="13">
        <v>138500000</v>
      </c>
      <c r="F532" s="13">
        <v>846</v>
      </c>
      <c r="G532" s="13">
        <v>25700000</v>
      </c>
      <c r="H532" s="13">
        <v>1970000</v>
      </c>
      <c r="I532" s="13">
        <v>136</v>
      </c>
      <c r="J532" s="13">
        <v>24</v>
      </c>
      <c r="K532" s="13">
        <v>0</v>
      </c>
      <c r="L532" s="13">
        <v>0</v>
      </c>
    </row>
    <row r="533" spans="1:12" ht="12.75">
      <c r="A533" s="13" t="s">
        <v>26</v>
      </c>
      <c r="B533" s="13" t="s">
        <v>514</v>
      </c>
      <c r="C533" s="13">
        <v>0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</row>
    <row r="534" spans="1:12" ht="12.75">
      <c r="A534" s="13" t="s">
        <v>26</v>
      </c>
      <c r="B534" s="13" t="s">
        <v>515</v>
      </c>
      <c r="C534" s="13">
        <v>0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</row>
    <row r="535" spans="1:12" ht="12.75">
      <c r="A535" s="13" t="s">
        <v>26</v>
      </c>
      <c r="B535" s="13" t="s">
        <v>516</v>
      </c>
      <c r="C535" s="13">
        <v>0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</row>
    <row r="536" spans="1:12" ht="12.75">
      <c r="A536" s="13" t="s">
        <v>26</v>
      </c>
      <c r="B536" s="13" t="s">
        <v>517</v>
      </c>
      <c r="C536" s="13">
        <v>57127735</v>
      </c>
      <c r="D536" s="13">
        <v>1255</v>
      </c>
      <c r="E536" s="13">
        <v>28567100</v>
      </c>
      <c r="F536" s="13">
        <v>570</v>
      </c>
      <c r="G536" s="13">
        <v>2945555</v>
      </c>
      <c r="H536" s="13">
        <v>1541020</v>
      </c>
      <c r="I536" s="13">
        <v>24</v>
      </c>
      <c r="J536" s="13">
        <v>22</v>
      </c>
      <c r="K536" s="13">
        <v>3</v>
      </c>
      <c r="L536" s="13">
        <v>1</v>
      </c>
    </row>
    <row r="537" spans="1:12" ht="12.75">
      <c r="A537" s="13" t="s">
        <v>26</v>
      </c>
      <c r="B537" s="13" t="s">
        <v>518</v>
      </c>
      <c r="C537" s="13">
        <v>485542798</v>
      </c>
      <c r="D537" s="13">
        <v>2920</v>
      </c>
      <c r="E537" s="13">
        <v>138978775</v>
      </c>
      <c r="F537" s="13">
        <v>785</v>
      </c>
      <c r="G537" s="13">
        <v>59496239</v>
      </c>
      <c r="H537" s="13">
        <v>25851719</v>
      </c>
      <c r="I537" s="13">
        <v>266</v>
      </c>
      <c r="J537" s="13">
        <v>100</v>
      </c>
      <c r="K537" s="13">
        <v>3</v>
      </c>
      <c r="L537" s="13">
        <v>21</v>
      </c>
    </row>
    <row r="538" spans="1:12" ht="12.75">
      <c r="A538" s="13" t="s">
        <v>26</v>
      </c>
      <c r="B538" s="13" t="s">
        <v>578</v>
      </c>
      <c r="C538" s="13">
        <v>0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</row>
    <row r="539" spans="1:12" ht="12.75">
      <c r="A539" s="13" t="s">
        <v>26</v>
      </c>
      <c r="B539" s="13" t="s">
        <v>519</v>
      </c>
      <c r="C539" s="13">
        <v>15221082564</v>
      </c>
      <c r="D539" s="13">
        <v>107562</v>
      </c>
      <c r="E539" s="13">
        <v>5239895756</v>
      </c>
      <c r="F539" s="13">
        <v>8999</v>
      </c>
      <c r="G539" s="13">
        <v>287198765</v>
      </c>
      <c r="H539" s="13">
        <v>135061096</v>
      </c>
      <c r="I539" s="13">
        <v>1500</v>
      </c>
      <c r="J539" s="13">
        <v>740</v>
      </c>
      <c r="K539" s="13">
        <v>106</v>
      </c>
      <c r="L539" s="13">
        <v>24</v>
      </c>
    </row>
    <row r="540" spans="1:12" ht="12.75">
      <c r="A540" s="13" t="s">
        <v>26</v>
      </c>
      <c r="B540" s="13" t="s">
        <v>579</v>
      </c>
      <c r="C540" s="13">
        <v>0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</row>
    <row r="541" spans="1:12" ht="12.75">
      <c r="A541" s="13" t="s">
        <v>26</v>
      </c>
      <c r="B541" s="13" t="s">
        <v>520</v>
      </c>
      <c r="C541" s="13">
        <v>159040707</v>
      </c>
      <c r="D541" s="13">
        <v>3486</v>
      </c>
      <c r="E541" s="13">
        <v>20571508</v>
      </c>
      <c r="F541" s="13">
        <v>192</v>
      </c>
      <c r="G541" s="13">
        <v>10387495</v>
      </c>
      <c r="H541" s="13">
        <v>4634796</v>
      </c>
      <c r="I541" s="13">
        <v>91</v>
      </c>
      <c r="J541" s="13">
        <v>42</v>
      </c>
      <c r="K541" s="13">
        <v>5</v>
      </c>
      <c r="L541" s="13">
        <v>20</v>
      </c>
    </row>
    <row r="542" spans="1:12" ht="12.75">
      <c r="A542" s="13" t="s">
        <v>26</v>
      </c>
      <c r="B542" s="13" t="s">
        <v>521</v>
      </c>
      <c r="C542" s="13">
        <v>55241020</v>
      </c>
      <c r="D542" s="13">
        <v>218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</row>
    <row r="543" spans="1:12" ht="12.75">
      <c r="A543" s="13" t="s">
        <v>26</v>
      </c>
      <c r="B543" s="13" t="s">
        <v>522</v>
      </c>
      <c r="C543" s="13">
        <v>40275356</v>
      </c>
      <c r="D543" s="13">
        <v>195</v>
      </c>
      <c r="E543" s="13">
        <v>30679262</v>
      </c>
      <c r="F543" s="13">
        <v>140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</row>
    <row r="544" spans="1:12" ht="12.75">
      <c r="A544" s="13" t="s">
        <v>26</v>
      </c>
      <c r="B544" s="13" t="s">
        <v>523</v>
      </c>
      <c r="C544" s="13">
        <v>0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</row>
    <row r="545" spans="1:12" ht="12.75">
      <c r="A545" s="13" t="s">
        <v>26</v>
      </c>
      <c r="B545" s="13" t="s">
        <v>524</v>
      </c>
      <c r="C545" s="13">
        <v>895525</v>
      </c>
      <c r="D545" s="13">
        <v>119</v>
      </c>
      <c r="E545" s="13">
        <v>254217</v>
      </c>
      <c r="F545" s="13">
        <v>32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</row>
    <row r="546" spans="1:12" ht="12.75">
      <c r="A546" s="13" t="s">
        <v>26</v>
      </c>
      <c r="B546" s="13" t="s">
        <v>525</v>
      </c>
      <c r="C546" s="13">
        <v>3090013</v>
      </c>
      <c r="D546" s="13">
        <v>46</v>
      </c>
      <c r="E546" s="13">
        <v>1823950</v>
      </c>
      <c r="F546" s="13">
        <v>26</v>
      </c>
      <c r="G546" s="13">
        <v>2827123</v>
      </c>
      <c r="H546" s="13">
        <v>1185567</v>
      </c>
      <c r="I546" s="13">
        <v>41</v>
      </c>
      <c r="J546" s="13">
        <v>17</v>
      </c>
      <c r="K546" s="13">
        <v>0</v>
      </c>
      <c r="L546" s="13">
        <v>8</v>
      </c>
    </row>
    <row r="547" spans="1:12" ht="12.75">
      <c r="A547" s="13" t="s">
        <v>26</v>
      </c>
      <c r="B547" s="13" t="s">
        <v>580</v>
      </c>
      <c r="C547" s="13">
        <v>1</v>
      </c>
      <c r="D547" s="13">
        <v>1</v>
      </c>
      <c r="E547" s="13">
        <v>1</v>
      </c>
      <c r="F547" s="13">
        <v>1</v>
      </c>
      <c r="G547" s="13">
        <v>1</v>
      </c>
      <c r="H547" s="13">
        <v>1</v>
      </c>
      <c r="I547" s="13">
        <v>1</v>
      </c>
      <c r="J547" s="13">
        <v>1</v>
      </c>
      <c r="K547" s="13">
        <v>0</v>
      </c>
      <c r="L547" s="13">
        <v>0</v>
      </c>
    </row>
    <row r="548" spans="1:12" ht="12.75">
      <c r="A548" s="13" t="s">
        <v>26</v>
      </c>
      <c r="B548" s="13" t="s">
        <v>581</v>
      </c>
      <c r="C548" s="13">
        <v>1882304664</v>
      </c>
      <c r="D548" s="13">
        <v>12997</v>
      </c>
      <c r="E548" s="13">
        <v>415664550</v>
      </c>
      <c r="F548" s="13">
        <v>2621</v>
      </c>
      <c r="G548" s="13">
        <v>229021582</v>
      </c>
      <c r="H548" s="13">
        <v>79826429</v>
      </c>
      <c r="I548" s="13">
        <v>1267</v>
      </c>
      <c r="J548" s="13">
        <v>514</v>
      </c>
      <c r="K548" s="13">
        <v>96</v>
      </c>
      <c r="L548" s="13">
        <v>99</v>
      </c>
    </row>
    <row r="549" spans="1:12" ht="12.75">
      <c r="A549" s="13" t="s">
        <v>26</v>
      </c>
      <c r="B549" s="13" t="s">
        <v>526</v>
      </c>
      <c r="C549" s="13">
        <v>490026</v>
      </c>
      <c r="D549" s="13">
        <v>6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</row>
    <row r="550" spans="1:12" ht="12.75">
      <c r="A550" s="13" t="s">
        <v>26</v>
      </c>
      <c r="B550" s="13" t="s">
        <v>527</v>
      </c>
      <c r="C550" s="13">
        <v>860073228</v>
      </c>
      <c r="D550" s="13">
        <v>7944</v>
      </c>
      <c r="E550" s="13">
        <v>108440282</v>
      </c>
      <c r="F550" s="13">
        <v>940</v>
      </c>
      <c r="G550" s="13">
        <v>64883449</v>
      </c>
      <c r="H550" s="13">
        <v>28502959</v>
      </c>
      <c r="I550" s="13">
        <v>389</v>
      </c>
      <c r="J550" s="13">
        <v>169</v>
      </c>
      <c r="K550" s="13">
        <v>14</v>
      </c>
      <c r="L550" s="13">
        <v>13</v>
      </c>
    </row>
    <row r="551" spans="1:12" ht="12.75">
      <c r="A551" s="13" t="s">
        <v>26</v>
      </c>
      <c r="B551" s="13" t="s">
        <v>582</v>
      </c>
      <c r="C551" s="13">
        <v>0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</row>
    <row r="552" spans="1:12" ht="12.75">
      <c r="A552" s="13" t="s">
        <v>26</v>
      </c>
      <c r="B552" s="13" t="s">
        <v>528</v>
      </c>
      <c r="C552" s="13">
        <v>5183696</v>
      </c>
      <c r="D552" s="13">
        <v>114</v>
      </c>
      <c r="E552" s="13">
        <v>171000</v>
      </c>
      <c r="F552" s="13">
        <v>2</v>
      </c>
      <c r="G552" s="13">
        <v>116000</v>
      </c>
      <c r="H552" s="13">
        <v>0</v>
      </c>
      <c r="I552" s="13">
        <v>1</v>
      </c>
      <c r="J552" s="13">
        <v>0</v>
      </c>
      <c r="K552" s="13">
        <v>0</v>
      </c>
      <c r="L552" s="13">
        <v>0</v>
      </c>
    </row>
    <row r="553" spans="1:12" ht="12.75">
      <c r="A553" s="13" t="s">
        <v>26</v>
      </c>
      <c r="B553" s="13" t="s">
        <v>583</v>
      </c>
      <c r="C553" s="13">
        <v>0</v>
      </c>
      <c r="D553" s="13">
        <v>0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</row>
    <row r="554" spans="1:12" ht="12.75">
      <c r="A554" s="13" t="s">
        <v>26</v>
      </c>
      <c r="B554" s="13" t="s">
        <v>584</v>
      </c>
      <c r="C554" s="13">
        <v>10483798</v>
      </c>
      <c r="D554" s="13">
        <v>126</v>
      </c>
      <c r="E554" s="13">
        <v>162087</v>
      </c>
      <c r="F554" s="13">
        <v>2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</row>
    <row r="555" spans="1:12" ht="12.75">
      <c r="A555" s="13" t="s">
        <v>26</v>
      </c>
      <c r="B555" s="13" t="s">
        <v>529</v>
      </c>
      <c r="C555" s="13">
        <v>90201569</v>
      </c>
      <c r="D555" s="13">
        <v>1834</v>
      </c>
      <c r="E555" s="13">
        <v>3482278</v>
      </c>
      <c r="F555" s="13">
        <v>62</v>
      </c>
      <c r="G555" s="13">
        <v>823042</v>
      </c>
      <c r="H555" s="13">
        <v>225944</v>
      </c>
      <c r="I555" s="13">
        <v>7</v>
      </c>
      <c r="J555" s="13">
        <v>2</v>
      </c>
      <c r="K555" s="13">
        <v>0</v>
      </c>
      <c r="L555" s="13">
        <v>1</v>
      </c>
    </row>
    <row r="556" spans="1:12" ht="12.75">
      <c r="A556" s="13" t="s">
        <v>26</v>
      </c>
      <c r="B556" s="13" t="s">
        <v>585</v>
      </c>
      <c r="C556" s="13">
        <v>4250168</v>
      </c>
      <c r="D556" s="13">
        <v>16</v>
      </c>
      <c r="E556" s="13">
        <v>2695178</v>
      </c>
      <c r="F556" s="13">
        <v>9</v>
      </c>
      <c r="G556" s="13">
        <v>2624071</v>
      </c>
      <c r="H556" s="13">
        <v>299014</v>
      </c>
      <c r="I556" s="13">
        <v>9</v>
      </c>
      <c r="J556" s="13">
        <v>1</v>
      </c>
      <c r="K556" s="13">
        <v>0</v>
      </c>
      <c r="L556" s="13">
        <v>0</v>
      </c>
    </row>
    <row r="557" spans="1:12" ht="12.75">
      <c r="A557" s="13" t="s">
        <v>26</v>
      </c>
      <c r="B557" s="13" t="s">
        <v>530</v>
      </c>
      <c r="C557" s="13">
        <v>49022100</v>
      </c>
      <c r="D557" s="13">
        <v>477</v>
      </c>
      <c r="E557" s="13">
        <v>456700</v>
      </c>
      <c r="F557" s="13">
        <v>4</v>
      </c>
      <c r="G557" s="13">
        <v>407247</v>
      </c>
      <c r="H557" s="13">
        <v>0</v>
      </c>
      <c r="I557" s="13">
        <v>3</v>
      </c>
      <c r="J557" s="13">
        <v>0</v>
      </c>
      <c r="K557" s="13">
        <v>0</v>
      </c>
      <c r="L557" s="13">
        <v>0</v>
      </c>
    </row>
    <row r="558" spans="1:12" ht="12.75">
      <c r="A558" s="13" t="s">
        <v>26</v>
      </c>
      <c r="B558" s="13" t="s">
        <v>586</v>
      </c>
      <c r="C558" s="13">
        <v>94316</v>
      </c>
      <c r="D558" s="13">
        <v>1</v>
      </c>
      <c r="E558" s="13">
        <v>94316</v>
      </c>
      <c r="F558" s="13">
        <v>1</v>
      </c>
      <c r="G558" s="13">
        <v>163804</v>
      </c>
      <c r="H558" s="13">
        <v>0</v>
      </c>
      <c r="I558" s="13">
        <v>1</v>
      </c>
      <c r="J558" s="13">
        <v>0</v>
      </c>
      <c r="K558" s="13">
        <v>0</v>
      </c>
      <c r="L558" s="13">
        <v>0</v>
      </c>
    </row>
    <row r="559" spans="1:12" ht="12.75">
      <c r="A559" s="13" t="s">
        <v>26</v>
      </c>
      <c r="B559" s="13" t="s">
        <v>531</v>
      </c>
      <c r="C559" s="13">
        <v>15889419</v>
      </c>
      <c r="D559" s="13">
        <v>156</v>
      </c>
      <c r="E559" s="13">
        <v>2223</v>
      </c>
      <c r="F559" s="13">
        <v>1</v>
      </c>
      <c r="G559" s="13">
        <v>2223</v>
      </c>
      <c r="H559" s="13">
        <v>0</v>
      </c>
      <c r="I559" s="13">
        <v>1</v>
      </c>
      <c r="J559" s="13">
        <v>0</v>
      </c>
      <c r="K559" s="13">
        <v>0</v>
      </c>
      <c r="L559" s="13">
        <v>0</v>
      </c>
    </row>
    <row r="560" spans="1:12" ht="12.75">
      <c r="A560" s="13" t="s">
        <v>26</v>
      </c>
      <c r="B560" s="13" t="s">
        <v>532</v>
      </c>
      <c r="C560" s="13">
        <v>1975388784</v>
      </c>
      <c r="D560" s="13">
        <v>53845</v>
      </c>
      <c r="E560" s="13">
        <v>362038226</v>
      </c>
      <c r="F560" s="13">
        <v>2390</v>
      </c>
      <c r="G560" s="13">
        <v>148282341</v>
      </c>
      <c r="H560" s="13">
        <v>88562302</v>
      </c>
      <c r="I560" s="13">
        <v>844</v>
      </c>
      <c r="J560" s="13">
        <v>488</v>
      </c>
      <c r="K560" s="13">
        <v>52</v>
      </c>
      <c r="L560" s="13">
        <v>36</v>
      </c>
    </row>
    <row r="561" spans="1:12" ht="12.75">
      <c r="A561" s="13" t="s">
        <v>26</v>
      </c>
      <c r="B561" s="13" t="s">
        <v>533</v>
      </c>
      <c r="C561" s="13">
        <v>957887498</v>
      </c>
      <c r="D561" s="13">
        <v>6462</v>
      </c>
      <c r="E561" s="13">
        <v>13697294</v>
      </c>
      <c r="F561" s="13">
        <v>94</v>
      </c>
      <c r="G561" s="13">
        <v>10115485</v>
      </c>
      <c r="H561" s="13">
        <v>2111007</v>
      </c>
      <c r="I561" s="13">
        <v>41</v>
      </c>
      <c r="J561" s="13">
        <v>11</v>
      </c>
      <c r="K561" s="13">
        <v>0</v>
      </c>
      <c r="L561" s="13">
        <v>2</v>
      </c>
    </row>
    <row r="562" spans="1:12" ht="12.75">
      <c r="A562" s="13" t="s">
        <v>26</v>
      </c>
      <c r="B562" s="13" t="s">
        <v>587</v>
      </c>
      <c r="C562" s="13">
        <v>8344182</v>
      </c>
      <c r="D562" s="13">
        <v>57</v>
      </c>
      <c r="E562" s="13">
        <v>6708721</v>
      </c>
      <c r="F562" s="13">
        <v>34</v>
      </c>
      <c r="G562" s="13">
        <v>5452050</v>
      </c>
      <c r="H562" s="13">
        <v>1149200</v>
      </c>
      <c r="I562" s="13">
        <v>20</v>
      </c>
      <c r="J562" s="13">
        <v>3</v>
      </c>
      <c r="K562" s="13">
        <v>0</v>
      </c>
      <c r="L562" s="13">
        <v>0</v>
      </c>
    </row>
    <row r="563" spans="1:12" ht="12.75">
      <c r="A563" s="13" t="s">
        <v>26</v>
      </c>
      <c r="B563" s="13" t="s">
        <v>534</v>
      </c>
      <c r="C563" s="13">
        <v>0</v>
      </c>
      <c r="D563" s="13">
        <v>0</v>
      </c>
      <c r="E563" s="13">
        <v>0</v>
      </c>
      <c r="F563" s="13">
        <v>0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</row>
    <row r="564" spans="1:12" ht="12.75">
      <c r="A564" s="13" t="s">
        <v>26</v>
      </c>
      <c r="B564" s="13" t="s">
        <v>535</v>
      </c>
      <c r="C564" s="13">
        <v>332582</v>
      </c>
      <c r="D564" s="13">
        <v>2</v>
      </c>
      <c r="E564" s="13">
        <v>332582</v>
      </c>
      <c r="F564" s="13">
        <v>2</v>
      </c>
      <c r="G564" s="13">
        <v>141919</v>
      </c>
      <c r="H564" s="13">
        <v>0</v>
      </c>
      <c r="I564" s="13">
        <v>1</v>
      </c>
      <c r="J564" s="13">
        <v>0</v>
      </c>
      <c r="K564" s="13">
        <v>0</v>
      </c>
      <c r="L564" s="13">
        <v>0</v>
      </c>
    </row>
    <row r="565" spans="1:12" ht="12.75">
      <c r="A565" s="13" t="s">
        <v>26</v>
      </c>
      <c r="B565" s="13" t="s">
        <v>588</v>
      </c>
      <c r="C565" s="13">
        <v>253742421</v>
      </c>
      <c r="D565" s="13">
        <v>1374</v>
      </c>
      <c r="E565" s="13">
        <v>11724450</v>
      </c>
      <c r="F565" s="13">
        <v>154</v>
      </c>
      <c r="G565" s="13">
        <v>6997493</v>
      </c>
      <c r="H565" s="13">
        <v>1880237</v>
      </c>
      <c r="I565" s="13">
        <v>30</v>
      </c>
      <c r="J565" s="13">
        <v>11</v>
      </c>
      <c r="K565" s="13">
        <v>0</v>
      </c>
      <c r="L565" s="13">
        <v>0</v>
      </c>
    </row>
    <row r="566" spans="1:12" ht="12.75">
      <c r="A566" s="13" t="s">
        <v>26</v>
      </c>
      <c r="B566" s="13" t="s">
        <v>536</v>
      </c>
      <c r="C566" s="13">
        <v>397295555</v>
      </c>
      <c r="D566" s="13">
        <v>3210</v>
      </c>
      <c r="E566" s="13">
        <v>1866759</v>
      </c>
      <c r="F566" s="13">
        <v>20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</row>
    <row r="567" spans="1:12" ht="12.75">
      <c r="A567" s="13" t="s">
        <v>26</v>
      </c>
      <c r="B567" s="13" t="s">
        <v>537</v>
      </c>
      <c r="C567" s="13">
        <v>16292800</v>
      </c>
      <c r="D567" s="13">
        <v>97</v>
      </c>
      <c r="E567" s="13">
        <v>381908</v>
      </c>
      <c r="F567" s="13">
        <v>1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</row>
    <row r="568" spans="1:12" ht="12.75">
      <c r="A568" s="13" t="s">
        <v>26</v>
      </c>
      <c r="B568" s="13" t="s">
        <v>538</v>
      </c>
      <c r="C568" s="13">
        <v>0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</row>
    <row r="569" spans="1:12" ht="12.75">
      <c r="A569" s="13" t="s">
        <v>26</v>
      </c>
      <c r="B569" s="13" t="s">
        <v>539</v>
      </c>
      <c r="C569" s="13">
        <v>2309566</v>
      </c>
      <c r="D569" s="13">
        <v>46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</row>
    <row r="570" spans="1:12" ht="12.75">
      <c r="A570" s="13" t="s">
        <v>26</v>
      </c>
      <c r="B570" s="13" t="s">
        <v>540</v>
      </c>
      <c r="C570" s="13">
        <v>280853539</v>
      </c>
      <c r="D570" s="13">
        <v>1760</v>
      </c>
      <c r="E570" s="13">
        <v>11739949</v>
      </c>
      <c r="F570" s="13">
        <v>66</v>
      </c>
      <c r="G570" s="13">
        <v>3770404</v>
      </c>
      <c r="H570" s="13">
        <v>1141948</v>
      </c>
      <c r="I570" s="13">
        <v>21</v>
      </c>
      <c r="J570" s="13">
        <v>9</v>
      </c>
      <c r="K570" s="13">
        <v>3</v>
      </c>
      <c r="L570" s="13">
        <v>2</v>
      </c>
    </row>
    <row r="571" spans="1:12" ht="12.75">
      <c r="A571" s="13" t="s">
        <v>26</v>
      </c>
      <c r="B571" s="13" t="s">
        <v>541</v>
      </c>
      <c r="C571" s="13">
        <v>0</v>
      </c>
      <c r="D571" s="13">
        <v>0</v>
      </c>
      <c r="E571" s="13">
        <v>0</v>
      </c>
      <c r="F571" s="13">
        <v>0</v>
      </c>
      <c r="G571" s="13">
        <v>340113</v>
      </c>
      <c r="H571" s="13">
        <v>96896</v>
      </c>
      <c r="I571" s="13">
        <v>3</v>
      </c>
      <c r="J571" s="13">
        <v>1</v>
      </c>
      <c r="K571" s="13">
        <v>0</v>
      </c>
      <c r="L571" s="13">
        <v>0</v>
      </c>
    </row>
    <row r="572" spans="1:12" ht="12.75">
      <c r="A572" s="13" t="s">
        <v>26</v>
      </c>
      <c r="B572" s="13" t="s">
        <v>542</v>
      </c>
      <c r="C572" s="13">
        <v>3198054</v>
      </c>
      <c r="D572" s="13">
        <v>38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</row>
    <row r="573" spans="1:12" ht="12.75">
      <c r="A573" s="13" t="s">
        <v>26</v>
      </c>
      <c r="B573" s="13" t="s">
        <v>589</v>
      </c>
      <c r="C573" s="13">
        <v>0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</row>
    <row r="574" spans="1:12" ht="12.75">
      <c r="A574" s="13" t="s">
        <v>26</v>
      </c>
      <c r="B574" s="13" t="s">
        <v>543</v>
      </c>
      <c r="C574" s="13">
        <v>1783742621</v>
      </c>
      <c r="D574" s="13">
        <v>14457</v>
      </c>
      <c r="E574" s="13">
        <v>480180713</v>
      </c>
      <c r="F574" s="13">
        <v>3328</v>
      </c>
      <c r="G574" s="13">
        <v>170597963</v>
      </c>
      <c r="H574" s="13">
        <v>70393250</v>
      </c>
      <c r="I574" s="13">
        <v>991</v>
      </c>
      <c r="J574" s="13">
        <v>422</v>
      </c>
      <c r="K574" s="13">
        <v>51</v>
      </c>
      <c r="L574" s="13">
        <v>59</v>
      </c>
    </row>
    <row r="575" spans="1:12" ht="12.75">
      <c r="A575" s="13" t="s">
        <v>26</v>
      </c>
      <c r="B575" s="13" t="s">
        <v>544</v>
      </c>
      <c r="C575" s="13">
        <v>174287</v>
      </c>
      <c r="D575" s="13">
        <v>4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</row>
    <row r="576" spans="1:12" ht="12.75">
      <c r="A576" s="13" t="s">
        <v>26</v>
      </c>
      <c r="B576" s="13" t="s">
        <v>545</v>
      </c>
      <c r="C576" s="13">
        <v>0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</row>
    <row r="577" spans="1:12" ht="12.75">
      <c r="A577" s="13" t="s">
        <v>26</v>
      </c>
      <c r="B577" s="13" t="s">
        <v>546</v>
      </c>
      <c r="C577" s="13">
        <v>7263804676</v>
      </c>
      <c r="D577" s="13">
        <v>56816</v>
      </c>
      <c r="E577" s="13">
        <v>79483381</v>
      </c>
      <c r="F577" s="13">
        <v>855</v>
      </c>
      <c r="G577" s="13">
        <v>48214647</v>
      </c>
      <c r="H577" s="13">
        <v>10500943</v>
      </c>
      <c r="I577" s="13">
        <v>387</v>
      </c>
      <c r="J577" s="13">
        <v>101</v>
      </c>
      <c r="K577" s="13">
        <v>3</v>
      </c>
      <c r="L577" s="13">
        <v>0</v>
      </c>
    </row>
    <row r="578" spans="1:12" ht="12.75">
      <c r="A578" s="13" t="s">
        <v>26</v>
      </c>
      <c r="B578" s="13" t="s">
        <v>547</v>
      </c>
      <c r="C578" s="13">
        <v>0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</row>
    <row r="579" spans="1:12" ht="12.75">
      <c r="A579" s="13" t="s">
        <v>26</v>
      </c>
      <c r="B579" s="13" t="s">
        <v>590</v>
      </c>
      <c r="C579" s="13">
        <v>0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</row>
    <row r="580" spans="1:12" ht="12.75">
      <c r="A580" s="13" t="s">
        <v>26</v>
      </c>
      <c r="B580" s="13" t="s">
        <v>548</v>
      </c>
      <c r="C580" s="13">
        <v>0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</row>
    <row r="581" spans="1:12" ht="12.75">
      <c r="A581" s="13" t="s">
        <v>26</v>
      </c>
      <c r="B581" s="13" t="s">
        <v>549</v>
      </c>
      <c r="C581" s="13">
        <v>175886362</v>
      </c>
      <c r="D581" s="13">
        <v>1026</v>
      </c>
      <c r="E581" s="13">
        <v>73761018</v>
      </c>
      <c r="F581" s="13">
        <v>392</v>
      </c>
      <c r="G581" s="13">
        <v>43942613</v>
      </c>
      <c r="H581" s="13">
        <v>18670990</v>
      </c>
      <c r="I581" s="13">
        <v>224</v>
      </c>
      <c r="J581" s="13">
        <v>111</v>
      </c>
      <c r="K581" s="13">
        <v>0</v>
      </c>
      <c r="L581" s="13">
        <v>6</v>
      </c>
    </row>
    <row r="582" spans="1:12" ht="12.75">
      <c r="A582" s="13" t="s">
        <v>26</v>
      </c>
      <c r="B582" s="13" t="s">
        <v>550</v>
      </c>
      <c r="C582" s="13">
        <v>0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</row>
    <row r="583" spans="1:12" ht="12.75">
      <c r="A583" s="13" t="s">
        <v>26</v>
      </c>
      <c r="B583" s="13" t="s">
        <v>551</v>
      </c>
      <c r="C583" s="13">
        <v>2213287</v>
      </c>
      <c r="D583" s="13">
        <v>8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</row>
    <row r="584" spans="1:12" ht="12.75">
      <c r="A584" s="13" t="s">
        <v>26</v>
      </c>
      <c r="B584" s="13" t="s">
        <v>591</v>
      </c>
      <c r="C584" s="13">
        <v>4367051</v>
      </c>
      <c r="D584" s="13">
        <v>110</v>
      </c>
      <c r="E584" s="13">
        <v>2174077</v>
      </c>
      <c r="F584" s="13">
        <v>53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</row>
    <row r="585" spans="1:12" ht="12.75">
      <c r="A585" s="13" t="s">
        <v>26</v>
      </c>
      <c r="B585" s="13" t="s">
        <v>552</v>
      </c>
      <c r="C585" s="13">
        <v>1741389781</v>
      </c>
      <c r="D585" s="13">
        <v>8662</v>
      </c>
      <c r="E585" s="13">
        <v>8289335</v>
      </c>
      <c r="F585" s="13">
        <v>42</v>
      </c>
      <c r="G585" s="13">
        <v>4244278</v>
      </c>
      <c r="H585" s="13">
        <v>675632</v>
      </c>
      <c r="I585" s="13">
        <v>19</v>
      </c>
      <c r="J585" s="13">
        <v>3</v>
      </c>
      <c r="K585" s="13">
        <v>2</v>
      </c>
      <c r="L585" s="13">
        <v>0</v>
      </c>
    </row>
    <row r="586" spans="1:12" ht="12.75">
      <c r="A586" s="13" t="s">
        <v>26</v>
      </c>
      <c r="B586" s="13" t="s">
        <v>592</v>
      </c>
      <c r="C586" s="13">
        <v>28180697</v>
      </c>
      <c r="D586" s="13">
        <v>163</v>
      </c>
      <c r="E586" s="13">
        <v>15315766</v>
      </c>
      <c r="F586" s="13">
        <v>101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</row>
    <row r="587" spans="1:12" ht="12.75">
      <c r="A587" s="13" t="s">
        <v>26</v>
      </c>
      <c r="B587" s="13" t="s">
        <v>593</v>
      </c>
      <c r="C587" s="13">
        <v>32578012</v>
      </c>
      <c r="D587" s="13">
        <v>762</v>
      </c>
      <c r="E587" s="13">
        <v>30745811</v>
      </c>
      <c r="F587" s="13">
        <v>703</v>
      </c>
      <c r="G587" s="13">
        <v>21062</v>
      </c>
      <c r="H587" s="13">
        <v>0</v>
      </c>
      <c r="I587" s="13">
        <v>2</v>
      </c>
      <c r="J587" s="13">
        <v>0</v>
      </c>
      <c r="K587" s="13">
        <v>0</v>
      </c>
      <c r="L587" s="13">
        <v>0</v>
      </c>
    </row>
    <row r="588" spans="1:12" ht="12.75">
      <c r="A588" s="13" t="s">
        <v>26</v>
      </c>
      <c r="B588" s="13" t="s">
        <v>553</v>
      </c>
      <c r="C588" s="13">
        <v>14611417</v>
      </c>
      <c r="D588" s="13">
        <v>173</v>
      </c>
      <c r="E588" s="13">
        <v>6615298</v>
      </c>
      <c r="F588" s="13">
        <v>35</v>
      </c>
      <c r="G588" s="13">
        <v>3840269</v>
      </c>
      <c r="H588" s="13">
        <v>480818</v>
      </c>
      <c r="I588" s="13">
        <v>19</v>
      </c>
      <c r="J588" s="13">
        <v>3</v>
      </c>
      <c r="K588" s="13">
        <v>0</v>
      </c>
      <c r="L588" s="13">
        <v>2</v>
      </c>
    </row>
    <row r="589" spans="1:12" ht="12.75">
      <c r="A589" s="13" t="s">
        <v>26</v>
      </c>
      <c r="B589" s="13" t="s">
        <v>554</v>
      </c>
      <c r="C589" s="13">
        <v>66548272</v>
      </c>
      <c r="D589" s="13">
        <v>307</v>
      </c>
      <c r="E589" s="13">
        <v>10188723</v>
      </c>
      <c r="F589" s="13">
        <v>43</v>
      </c>
      <c r="G589" s="13">
        <v>7750040</v>
      </c>
      <c r="H589" s="13">
        <v>224912</v>
      </c>
      <c r="I589" s="13">
        <v>29</v>
      </c>
      <c r="J589" s="13">
        <v>1</v>
      </c>
      <c r="K589" s="13">
        <v>1</v>
      </c>
      <c r="L589" s="13">
        <v>0</v>
      </c>
    </row>
    <row r="590" spans="1:12" ht="12.75">
      <c r="A590" s="13" t="s">
        <v>26</v>
      </c>
      <c r="B590" s="13" t="s">
        <v>555</v>
      </c>
      <c r="C590" s="13">
        <v>1083151</v>
      </c>
      <c r="D590" s="13">
        <v>15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</row>
    <row r="591" spans="1:12" ht="12.75">
      <c r="A591" s="13" t="s">
        <v>26</v>
      </c>
      <c r="B591" s="13" t="s">
        <v>594</v>
      </c>
      <c r="C591" s="13">
        <v>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</row>
    <row r="592" spans="1:12" ht="12.75">
      <c r="A592" s="13" t="s">
        <v>26</v>
      </c>
      <c r="B592" s="13" t="s">
        <v>556</v>
      </c>
      <c r="C592" s="13">
        <v>2109082348</v>
      </c>
      <c r="D592" s="13">
        <v>13963</v>
      </c>
      <c r="E592" s="13">
        <v>88486708</v>
      </c>
      <c r="F592" s="13">
        <v>800</v>
      </c>
      <c r="G592" s="13">
        <v>166790707</v>
      </c>
      <c r="H592" s="13">
        <v>77407777</v>
      </c>
      <c r="I592" s="13">
        <v>821</v>
      </c>
      <c r="J592" s="13">
        <v>385</v>
      </c>
      <c r="K592" s="13">
        <v>29</v>
      </c>
      <c r="L592" s="13">
        <v>4</v>
      </c>
    </row>
    <row r="593" spans="1:12" ht="12.75">
      <c r="A593" s="13" t="s">
        <v>26</v>
      </c>
      <c r="B593" s="13" t="s">
        <v>557</v>
      </c>
      <c r="C593" s="13">
        <v>1141023462</v>
      </c>
      <c r="D593" s="13">
        <v>9444</v>
      </c>
      <c r="E593" s="13">
        <v>415079573</v>
      </c>
      <c r="F593" s="13">
        <v>2619</v>
      </c>
      <c r="G593" s="13">
        <v>140466970</v>
      </c>
      <c r="H593" s="13">
        <v>57192650</v>
      </c>
      <c r="I593" s="13">
        <v>768</v>
      </c>
      <c r="J593" s="13">
        <v>293</v>
      </c>
      <c r="K593" s="13">
        <v>175</v>
      </c>
      <c r="L593" s="13">
        <v>75</v>
      </c>
    </row>
    <row r="594" spans="1:12" ht="12.75">
      <c r="A594" s="13" t="s">
        <v>26</v>
      </c>
      <c r="B594" s="13" t="s">
        <v>595</v>
      </c>
      <c r="C594" s="13">
        <v>4430883</v>
      </c>
      <c r="D594" s="13">
        <v>24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</row>
    <row r="595" spans="1:12" ht="12.75">
      <c r="A595" s="13" t="s">
        <v>26</v>
      </c>
      <c r="B595" s="13" t="s">
        <v>596</v>
      </c>
      <c r="C595" s="13">
        <v>0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</row>
    <row r="596" spans="1:12" ht="12.75">
      <c r="A596" s="13" t="s">
        <v>26</v>
      </c>
      <c r="B596" s="13" t="s">
        <v>568</v>
      </c>
      <c r="C596" s="13">
        <v>239555</v>
      </c>
      <c r="D596" s="13">
        <v>6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</row>
    <row r="597" spans="1:12" ht="12.75">
      <c r="A597" s="13" t="s">
        <v>26</v>
      </c>
      <c r="B597" s="13" t="s">
        <v>558</v>
      </c>
      <c r="C597" s="13">
        <v>57457035</v>
      </c>
      <c r="D597" s="13">
        <v>834</v>
      </c>
      <c r="E597" s="13">
        <v>3311455</v>
      </c>
      <c r="F597" s="13">
        <v>67</v>
      </c>
      <c r="G597" s="13">
        <v>5450692</v>
      </c>
      <c r="H597" s="13">
        <v>7217830</v>
      </c>
      <c r="I597" s="13">
        <v>30</v>
      </c>
      <c r="J597" s="13">
        <v>34</v>
      </c>
      <c r="K597" s="13">
        <v>6</v>
      </c>
      <c r="L597" s="13">
        <v>8</v>
      </c>
    </row>
    <row r="598" spans="1:12" ht="12.75">
      <c r="A598" s="13" t="s">
        <v>26</v>
      </c>
      <c r="B598" s="13" t="s">
        <v>559</v>
      </c>
      <c r="C598" s="13">
        <v>247416629</v>
      </c>
      <c r="D598" s="13">
        <v>5537</v>
      </c>
      <c r="E598" s="13">
        <v>36173245</v>
      </c>
      <c r="F598" s="13">
        <v>621</v>
      </c>
      <c r="G598" s="13">
        <v>17033386</v>
      </c>
      <c r="H598" s="13">
        <v>17842548</v>
      </c>
      <c r="I598" s="13">
        <v>63</v>
      </c>
      <c r="J598" s="13">
        <v>65</v>
      </c>
      <c r="K598" s="13">
        <v>23</v>
      </c>
      <c r="L598" s="13">
        <v>7</v>
      </c>
    </row>
    <row r="599" spans="1:12" ht="12.75">
      <c r="A599" s="13" t="s">
        <v>26</v>
      </c>
      <c r="B599" s="13" t="s">
        <v>560</v>
      </c>
      <c r="C599" s="13">
        <v>0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</row>
    <row r="600" spans="1:12" ht="12.75">
      <c r="A600" s="13" t="s">
        <v>26</v>
      </c>
      <c r="B600" s="13" t="s">
        <v>561</v>
      </c>
      <c r="C600" s="13">
        <v>2122562708</v>
      </c>
      <c r="D600" s="13">
        <v>13705</v>
      </c>
      <c r="E600" s="13">
        <v>38172717</v>
      </c>
      <c r="F600" s="13">
        <v>212</v>
      </c>
      <c r="G600" s="13">
        <v>23617340</v>
      </c>
      <c r="H600" s="13">
        <v>1913567</v>
      </c>
      <c r="I600" s="13">
        <v>142</v>
      </c>
      <c r="J600" s="13">
        <v>19</v>
      </c>
      <c r="K600" s="13">
        <v>13</v>
      </c>
      <c r="L600" s="13">
        <v>0</v>
      </c>
    </row>
    <row r="601" spans="1:12" ht="12.75">
      <c r="A601" s="13" t="s">
        <v>26</v>
      </c>
      <c r="B601" s="13" t="s">
        <v>562</v>
      </c>
      <c r="C601" s="13">
        <v>3111332245</v>
      </c>
      <c r="D601" s="13">
        <v>17369</v>
      </c>
      <c r="E601" s="13">
        <v>25062803</v>
      </c>
      <c r="F601" s="13">
        <v>176</v>
      </c>
      <c r="G601" s="13">
        <v>50839222</v>
      </c>
      <c r="H601" s="13">
        <v>17599298</v>
      </c>
      <c r="I601" s="13">
        <v>220</v>
      </c>
      <c r="J601" s="13">
        <v>68</v>
      </c>
      <c r="K601" s="13">
        <v>27</v>
      </c>
      <c r="L601" s="13">
        <v>0</v>
      </c>
    </row>
    <row r="602" spans="1:12" ht="12.75">
      <c r="A602" s="13" t="s">
        <v>26</v>
      </c>
      <c r="B602" s="13" t="s">
        <v>563</v>
      </c>
      <c r="C602" s="13">
        <v>309127470</v>
      </c>
      <c r="D602" s="13">
        <v>839</v>
      </c>
      <c r="E602" s="13">
        <v>812279</v>
      </c>
      <c r="F602" s="13">
        <v>2</v>
      </c>
      <c r="G602" s="13">
        <v>812279</v>
      </c>
      <c r="H602" s="13">
        <v>0</v>
      </c>
      <c r="I602" s="13">
        <v>2</v>
      </c>
      <c r="J602" s="13">
        <v>0</v>
      </c>
      <c r="K602" s="13">
        <v>0</v>
      </c>
      <c r="L602" s="13">
        <v>0</v>
      </c>
    </row>
    <row r="603" spans="1:12" ht="12.75">
      <c r="A603" s="13" t="s">
        <v>26</v>
      </c>
      <c r="B603" s="13" t="s">
        <v>597</v>
      </c>
      <c r="C603" s="13">
        <v>2688000</v>
      </c>
      <c r="D603" s="13">
        <v>6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</row>
    <row r="604" spans="1:12" ht="12.75">
      <c r="A604" s="13" t="s">
        <v>26</v>
      </c>
      <c r="B604" s="13" t="s">
        <v>564</v>
      </c>
      <c r="C604" s="13">
        <v>20338020</v>
      </c>
      <c r="D604" s="13">
        <v>405</v>
      </c>
      <c r="E604" s="13">
        <v>16146046</v>
      </c>
      <c r="F604" s="13">
        <v>308</v>
      </c>
      <c r="G604" s="13">
        <v>40339</v>
      </c>
      <c r="H604" s="13">
        <v>0</v>
      </c>
      <c r="I604" s="13">
        <v>2</v>
      </c>
      <c r="J604" s="13">
        <v>0</v>
      </c>
      <c r="K604" s="13">
        <v>0</v>
      </c>
      <c r="L604" s="13">
        <v>0</v>
      </c>
    </row>
    <row r="605" spans="1:12" ht="12.75">
      <c r="A605" s="13" t="s">
        <v>26</v>
      </c>
      <c r="B605" s="13" t="s">
        <v>598</v>
      </c>
      <c r="C605" s="13">
        <v>5640027</v>
      </c>
      <c r="D605" s="13">
        <v>23</v>
      </c>
      <c r="E605" s="13">
        <v>1192266</v>
      </c>
      <c r="F605" s="13">
        <v>5</v>
      </c>
      <c r="G605" s="13">
        <v>400000</v>
      </c>
      <c r="H605" s="13">
        <v>0</v>
      </c>
      <c r="I605" s="13">
        <v>1</v>
      </c>
      <c r="J605" s="13">
        <v>0</v>
      </c>
      <c r="K605" s="13">
        <v>0</v>
      </c>
      <c r="L605" s="13">
        <v>0</v>
      </c>
    </row>
    <row r="606" spans="1:12" ht="12.75">
      <c r="A606" s="13" t="s">
        <v>26</v>
      </c>
      <c r="B606" s="13" t="s">
        <v>565</v>
      </c>
      <c r="C606" s="13">
        <v>228352601</v>
      </c>
      <c r="D606" s="13">
        <v>1633</v>
      </c>
      <c r="E606" s="13">
        <v>7452500</v>
      </c>
      <c r="F606" s="13">
        <v>55</v>
      </c>
      <c r="G606" s="13">
        <v>1596964</v>
      </c>
      <c r="H606" s="13">
        <v>950458</v>
      </c>
      <c r="I606" s="13">
        <v>9</v>
      </c>
      <c r="J606" s="13">
        <v>6</v>
      </c>
      <c r="K606" s="13">
        <v>0</v>
      </c>
      <c r="L606" s="13">
        <v>0</v>
      </c>
    </row>
    <row r="607" spans="1:12" ht="12.75">
      <c r="A607" s="13" t="s">
        <v>26</v>
      </c>
      <c r="B607" s="13" t="s">
        <v>599</v>
      </c>
      <c r="C607" s="13">
        <v>3303280</v>
      </c>
      <c r="D607" s="13">
        <v>9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</row>
    <row r="608" spans="1:12" ht="12.75">
      <c r="A608" s="13" t="s">
        <v>26</v>
      </c>
      <c r="B608" s="13" t="s">
        <v>566</v>
      </c>
      <c r="C608" s="13">
        <v>1636661</v>
      </c>
      <c r="D608" s="13">
        <v>9</v>
      </c>
      <c r="E608" s="13">
        <v>1160073</v>
      </c>
      <c r="F608" s="13">
        <v>6</v>
      </c>
      <c r="G608" s="13">
        <v>918320</v>
      </c>
      <c r="H608" s="13">
        <v>0</v>
      </c>
      <c r="I608" s="13">
        <v>4</v>
      </c>
      <c r="J608" s="13">
        <v>0</v>
      </c>
      <c r="K608" s="13">
        <v>0</v>
      </c>
      <c r="L608" s="13">
        <v>0</v>
      </c>
    </row>
    <row r="609" spans="1:12" ht="12.75">
      <c r="A609" s="13" t="s">
        <v>26</v>
      </c>
      <c r="B609" s="13" t="s">
        <v>600</v>
      </c>
      <c r="C609" s="13">
        <v>2187750</v>
      </c>
      <c r="D609" s="13">
        <v>9</v>
      </c>
      <c r="E609" s="13">
        <v>1393950</v>
      </c>
      <c r="F609" s="13">
        <v>6</v>
      </c>
      <c r="G609" s="13">
        <v>73800</v>
      </c>
      <c r="H609" s="13">
        <v>400000</v>
      </c>
      <c r="I609" s="13">
        <v>1</v>
      </c>
      <c r="J609" s="13">
        <v>2</v>
      </c>
      <c r="K609" s="13">
        <v>2</v>
      </c>
      <c r="L609" s="13">
        <v>0</v>
      </c>
    </row>
    <row r="610" spans="1:12" ht="12.75">
      <c r="A610" s="13" t="s">
        <v>26</v>
      </c>
      <c r="B610" s="13" t="s">
        <v>567</v>
      </c>
      <c r="C610" s="13">
        <v>1175428874</v>
      </c>
      <c r="D610" s="13">
        <v>9112</v>
      </c>
      <c r="E610" s="13">
        <v>345100252</v>
      </c>
      <c r="F610" s="13">
        <v>2363</v>
      </c>
      <c r="G610" s="13">
        <v>149713462</v>
      </c>
      <c r="H610" s="13">
        <v>73305009</v>
      </c>
      <c r="I610" s="13">
        <v>756</v>
      </c>
      <c r="J610" s="13">
        <v>361</v>
      </c>
      <c r="K610" s="13">
        <v>52</v>
      </c>
      <c r="L610" s="13">
        <v>33</v>
      </c>
    </row>
    <row r="611" spans="1:12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1:12" ht="12.75">
      <c r="A612" s="7"/>
      <c r="B612" s="7">
        <f>COUNTA(B499:B611)</f>
        <v>111</v>
      </c>
      <c r="C612" s="19">
        <f aca="true" t="shared" si="6" ref="C612:L612">SUM(C499:C611)</f>
        <v>98183509450</v>
      </c>
      <c r="D612" s="19">
        <f t="shared" si="6"/>
        <v>675379</v>
      </c>
      <c r="E612" s="19">
        <f t="shared" si="6"/>
        <v>11459425385</v>
      </c>
      <c r="F612" s="19">
        <f t="shared" si="6"/>
        <v>49122</v>
      </c>
      <c r="G612" s="19">
        <f t="shared" si="6"/>
        <v>2951868830</v>
      </c>
      <c r="H612" s="19">
        <f t="shared" si="6"/>
        <v>1210415127</v>
      </c>
      <c r="I612" s="19">
        <f t="shared" si="6"/>
        <v>15267</v>
      </c>
      <c r="J612" s="19">
        <f t="shared" si="6"/>
        <v>6476</v>
      </c>
      <c r="K612" s="19">
        <f t="shared" si="6"/>
        <v>1120</v>
      </c>
      <c r="L612" s="19">
        <f t="shared" si="6"/>
        <v>662</v>
      </c>
    </row>
    <row r="613" spans="11:12" ht="12.75">
      <c r="K613" s="23"/>
      <c r="L613" s="23"/>
    </row>
    <row r="614" spans="11:12" ht="12.75">
      <c r="K614" s="23"/>
      <c r="L614" s="23"/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scale="62" r:id="rId1"/>
  <headerFooter alignWithMargins="0">
    <oddFooter>&amp;CPage &amp;P</oddFooter>
  </headerFooter>
  <rowBreaks count="2" manualBreakCount="2">
    <brk id="55" max="10" man="1"/>
    <brk id="49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Banks &amp; Real Estate</dc:creator>
  <cp:keywords/>
  <dc:description/>
  <cp:lastModifiedBy>Kent Allen</cp:lastModifiedBy>
  <cp:lastPrinted>2007-10-31T14:11:22Z</cp:lastPrinted>
  <dcterms:created xsi:type="dcterms:W3CDTF">2001-04-16T18:16:25Z</dcterms:created>
  <dcterms:modified xsi:type="dcterms:W3CDTF">2009-06-24T21:25:39Z</dcterms:modified>
  <cp:category/>
  <cp:version/>
  <cp:contentType/>
  <cp:contentStatus/>
</cp:coreProperties>
</file>