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'Analysis'!$A$1:$L$624</definedName>
    <definedName name="_xlnm.Print_Titles" localSheetId="0">'Analysis'!$1:$6</definedName>
  </definedNames>
  <calcPr fullCalcOnLoad="1"/>
</workbook>
</file>

<file path=xl/sharedStrings.xml><?xml version="1.0" encoding="utf-8"?>
<sst xmlns="http://schemas.openxmlformats.org/spreadsheetml/2006/main" count="1244" uniqueCount="628">
  <si>
    <t>1 (B)</t>
  </si>
  <si>
    <t>Type</t>
  </si>
  <si>
    <t xml:space="preserve">Institution </t>
  </si>
  <si>
    <t>1 (A)</t>
  </si>
  <si>
    <t>Dollar Amount</t>
  </si>
  <si>
    <t xml:space="preserve">In Default </t>
  </si>
  <si>
    <t>2(A)</t>
  </si>
  <si>
    <t>2(B)</t>
  </si>
  <si>
    <t>3(A)</t>
  </si>
  <si>
    <t>Foreclosures</t>
  </si>
  <si>
    <t>3(B)</t>
  </si>
  <si>
    <t>Loans Originated</t>
  </si>
  <si>
    <t>Loans With</t>
  </si>
  <si>
    <t>Rate Greater 10%</t>
  </si>
  <si>
    <t>S</t>
  </si>
  <si>
    <t>T</t>
  </si>
  <si>
    <t>As Reported in #3</t>
  </si>
  <si>
    <t>M</t>
  </si>
  <si>
    <t xml:space="preserve">Total </t>
  </si>
  <si>
    <t>Goodfield State Bank</t>
  </si>
  <si>
    <t>Hartsburg State Bank</t>
  </si>
  <si>
    <t>Brickyard Bank</t>
  </si>
  <si>
    <t>American Enterprise Bank</t>
  </si>
  <si>
    <t>Glasford State Bank</t>
  </si>
  <si>
    <t>Farmers State Bank of Hoffman</t>
  </si>
  <si>
    <t>First State Bank of Campbell Hill</t>
  </si>
  <si>
    <t>Camp Grove State Bank</t>
  </si>
  <si>
    <t>The Bank of Carbondale</t>
  </si>
  <si>
    <t>Villa Grove State Bank</t>
  </si>
  <si>
    <t>Austin Bank of Chicago</t>
  </si>
  <si>
    <t>State Bank of Davis</t>
  </si>
  <si>
    <t>The Gerber State Bank</t>
  </si>
  <si>
    <t>Peotone Bank and Trust Company</t>
  </si>
  <si>
    <t>Midland Community Bank</t>
  </si>
  <si>
    <t>Bank of Chestnut</t>
  </si>
  <si>
    <t>Rock River Bank</t>
  </si>
  <si>
    <t>The Elizabeth State Bank</t>
  </si>
  <si>
    <t>Raritan State Bank</t>
  </si>
  <si>
    <t>Reynolds State Bank</t>
  </si>
  <si>
    <t>Cissna Park State Bank</t>
  </si>
  <si>
    <t>Kent Bank</t>
  </si>
  <si>
    <t>Community Bank of Galesburg</t>
  </si>
  <si>
    <t>The Heights Bank</t>
  </si>
  <si>
    <t>North Bank</t>
  </si>
  <si>
    <t>Citizens State Bank of Cropsey</t>
  </si>
  <si>
    <t>Glenview State Bank</t>
  </si>
  <si>
    <t>Plaza Bank</t>
  </si>
  <si>
    <t>Southern Illinois Bank</t>
  </si>
  <si>
    <t>Palmer Bank</t>
  </si>
  <si>
    <t>Strategic Capital Bank</t>
  </si>
  <si>
    <t>Apple River State Bank</t>
  </si>
  <si>
    <t>First County Bank</t>
  </si>
  <si>
    <t>Bank of Kampsville</t>
  </si>
  <si>
    <t>Archer Bank</t>
  </si>
  <si>
    <t>Heritage Bank of Schaumburg</t>
  </si>
  <si>
    <t>First Bank of Highland Park</t>
  </si>
  <si>
    <t>Bank of Quincy</t>
  </si>
  <si>
    <t>Winfield Community Bank</t>
  </si>
  <si>
    <t>State Bank of Paw Paw</t>
  </si>
  <si>
    <t>The State Bank of Lima</t>
  </si>
  <si>
    <t>Hardware State Bank</t>
  </si>
  <si>
    <t>Lakeside Bank</t>
  </si>
  <si>
    <t>Bank of Modesto</t>
  </si>
  <si>
    <t>Bank of Shorewood</t>
  </si>
  <si>
    <t>Builders Bank</t>
  </si>
  <si>
    <t>State Bank of Arthur</t>
  </si>
  <si>
    <t>Anna State Bank</t>
  </si>
  <si>
    <t>First State Bank of West Salem</t>
  </si>
  <si>
    <t>Country Bank</t>
  </si>
  <si>
    <t>Franklin Grove Bank</t>
  </si>
  <si>
    <t>The Gifford State Bank</t>
  </si>
  <si>
    <t>The State Bank of Annawan</t>
  </si>
  <si>
    <t>Parkway Bank and Trust Company</t>
  </si>
  <si>
    <t>State Bank of Industry</t>
  </si>
  <si>
    <t>Community Bank of Trenton</t>
  </si>
  <si>
    <t>The Bank of Commerce</t>
  </si>
  <si>
    <t>Oakdale State Bank</t>
  </si>
  <si>
    <t>First State Bank of Dix</t>
  </si>
  <si>
    <t>First State Bank of Van Orin</t>
  </si>
  <si>
    <t>First State Bank of Red Bud</t>
  </si>
  <si>
    <t>State Bank of Speer</t>
  </si>
  <si>
    <t>State Bank of Graymont</t>
  </si>
  <si>
    <t>Murphy-Wall State Bank and Trust Company</t>
  </si>
  <si>
    <t>Tompkins State Bank</t>
  </si>
  <si>
    <t>Citizens Bank of Edinburg</t>
  </si>
  <si>
    <t>Williamsville State Bank &amp; Trust</t>
  </si>
  <si>
    <t>Bank of Warrensburg</t>
  </si>
  <si>
    <t>Bank of Springfield</t>
  </si>
  <si>
    <t>West Suburban Bank</t>
  </si>
  <si>
    <t>Carrollton Bank</t>
  </si>
  <si>
    <t>Farmers State Bank of Western Illinois</t>
  </si>
  <si>
    <t>The Farmers State Bank and Trust Company</t>
  </si>
  <si>
    <t>Bank &amp; Trust Company</t>
  </si>
  <si>
    <t>Standard Bank and Trust Company</t>
  </si>
  <si>
    <t>Town &amp; Country Bank of Springfield</t>
  </si>
  <si>
    <t>The Harvard State Bank</t>
  </si>
  <si>
    <t>Carterville State and Savings Bank</t>
  </si>
  <si>
    <t>Spring Valley City Bank</t>
  </si>
  <si>
    <t>Byron Bank</t>
  </si>
  <si>
    <t>Crossroads Bank</t>
  </si>
  <si>
    <t>Heritage Community Bank</t>
  </si>
  <si>
    <t>Mazon State Bank</t>
  </si>
  <si>
    <t>Citizens Community Bank</t>
  </si>
  <si>
    <t>Mercantile Trust &amp; Savings Bank</t>
  </si>
  <si>
    <t>The Farmers Bank of Liberty</t>
  </si>
  <si>
    <t>State Bank of Niantic</t>
  </si>
  <si>
    <t>Liberty Bank</t>
  </si>
  <si>
    <t>Logan County Bank</t>
  </si>
  <si>
    <t>Banterra Bank</t>
  </si>
  <si>
    <t>Cole Taylor Bank</t>
  </si>
  <si>
    <t>Homestar Bank</t>
  </si>
  <si>
    <t>Scott State Bank</t>
  </si>
  <si>
    <t>Alpha Community Bank</t>
  </si>
  <si>
    <t>The Bank of Marion</t>
  </si>
  <si>
    <t>State Bank of Toulon</t>
  </si>
  <si>
    <t>Farmers State Bank of Fulton County</t>
  </si>
  <si>
    <t>Municipal Trust and Savings Bank</t>
  </si>
  <si>
    <t>Community Trust Bank</t>
  </si>
  <si>
    <t>The John Warner Bank</t>
  </si>
  <si>
    <t>Farmer City State Bank</t>
  </si>
  <si>
    <t>First State Bank of Biggsville</t>
  </si>
  <si>
    <t>The First Bank and Trust Company of Murphysboro</t>
  </si>
  <si>
    <t>First Security Bank</t>
  </si>
  <si>
    <t>State Bank of Waterloo</t>
  </si>
  <si>
    <t>Bank of Bluffs</t>
  </si>
  <si>
    <t>Central Bank</t>
  </si>
  <si>
    <t>Washington State Bank</t>
  </si>
  <si>
    <t>The Bank of Edwardsville</t>
  </si>
  <si>
    <t>State Bank of Herscher</t>
  </si>
  <si>
    <t>Town and Country Bank of Quincy</t>
  </si>
  <si>
    <t>Citizens State Bank</t>
  </si>
  <si>
    <t>Herrin Security Bank</t>
  </si>
  <si>
    <t>Benchmark Bank</t>
  </si>
  <si>
    <t>Colchester State Bank</t>
  </si>
  <si>
    <t>Bank of Rantoul</t>
  </si>
  <si>
    <t>Iroquois Farmers State Bank</t>
  </si>
  <si>
    <t>Wenona State Bank</t>
  </si>
  <si>
    <t>Highland Community Bank</t>
  </si>
  <si>
    <t>Trustcorp Mortgage Company</t>
  </si>
  <si>
    <t>Harbor Financial Group, Ltd.</t>
  </si>
  <si>
    <t>Guild Mortgage Company</t>
  </si>
  <si>
    <t>Draper and Kramer Mortgage Corp.</t>
  </si>
  <si>
    <t>Commerce Mortgage Corp.</t>
  </si>
  <si>
    <t>Crown Mortgage Company</t>
  </si>
  <si>
    <t>Delmar Financial Company</t>
  </si>
  <si>
    <t>Fremont Investment &amp; Loan</t>
  </si>
  <si>
    <t>American Loan Centers</t>
  </si>
  <si>
    <t>CMF Mortgage Co.</t>
  </si>
  <si>
    <t>Lincoln Park Savings Bank</t>
  </si>
  <si>
    <t>Tremont Savings Bank</t>
  </si>
  <si>
    <t>West Town Savings Bank</t>
  </si>
  <si>
    <t>Flora Savings Bank</t>
  </si>
  <si>
    <t>Twin Oaks Savings Bank</t>
  </si>
  <si>
    <t>Union Savings Bank</t>
  </si>
  <si>
    <t>Howard Savings Bank</t>
  </si>
  <si>
    <t>Washington Savings Bank</t>
  </si>
  <si>
    <t>North County Savings Bank</t>
  </si>
  <si>
    <t>Pulaski Savings Bank</t>
  </si>
  <si>
    <t>DeWitt Savings Bank</t>
  </si>
  <si>
    <t>Wabash Savings Bank</t>
  </si>
  <si>
    <t>Security Savings Bank</t>
  </si>
  <si>
    <t>Columbus Savings Bank</t>
  </si>
  <si>
    <t>Nashville Savings Bank</t>
  </si>
  <si>
    <t>George Washington Savings Bank</t>
  </si>
  <si>
    <t>Community Savings Bank</t>
  </si>
  <si>
    <t>Royal Savings Bank</t>
  </si>
  <si>
    <t>Arcola Homestead Savings Bank</t>
  </si>
  <si>
    <t>Eureka Savings Bank</t>
  </si>
  <si>
    <t>Lisle Savings Bank</t>
  </si>
  <si>
    <t>Marion County Savings Bank</t>
  </si>
  <si>
    <t>Harvard Savings Bank</t>
  </si>
  <si>
    <t>McHenry Savings Bank</t>
  </si>
  <si>
    <t>First Savanna Savings Bank</t>
  </si>
  <si>
    <t>Jacksonville Savings Bank</t>
  </si>
  <si>
    <t>Dewey State Bank</t>
  </si>
  <si>
    <t>Gershman Investment Corp.</t>
  </si>
  <si>
    <t>First Bank and Trust Company of Illinois</t>
  </si>
  <si>
    <t>Community Bank of Easton</t>
  </si>
  <si>
    <t>Warren-Boynton State Bank</t>
  </si>
  <si>
    <t>The Village Bank</t>
  </si>
  <si>
    <t>Community Bank of Lemont</t>
  </si>
  <si>
    <t>Hoyne Savings Bank</t>
  </si>
  <si>
    <t>Amerimark Bank</t>
  </si>
  <si>
    <t>Citizens Bank &amp; Trust Company of Chicago</t>
  </si>
  <si>
    <t>WMC Mortgage Corp.</t>
  </si>
  <si>
    <t>Lake Forest Bank &amp; Trust Company</t>
  </si>
  <si>
    <t>Citizens First State Bank of Walnut</t>
  </si>
  <si>
    <t>First State Bank of Beardstown</t>
  </si>
  <si>
    <t>PHH Mortgage Services</t>
  </si>
  <si>
    <t>State Bank of Whittington</t>
  </si>
  <si>
    <t>First Savings Bank</t>
  </si>
  <si>
    <t>Pan American Bank</t>
  </si>
  <si>
    <t>Accredited Home Lenders, Inc.</t>
  </si>
  <si>
    <t>CIT Group/Sales Financing, Inc.</t>
  </si>
  <si>
    <t>Home Loan Mortgage Corporation</t>
  </si>
  <si>
    <t>SunTrust Mortgage, Inc.</t>
  </si>
  <si>
    <t>Allied First Bank, sb</t>
  </si>
  <si>
    <t>Elkville State Bank</t>
  </si>
  <si>
    <t>The Elgin State Bank</t>
  </si>
  <si>
    <t>The Farmers and Merchants State Bank of Virden</t>
  </si>
  <si>
    <t>The First State Bank of Grand Chain</t>
  </si>
  <si>
    <t>The State Bank of Pearl City</t>
  </si>
  <si>
    <t>1St Community Bank</t>
  </si>
  <si>
    <t>1St Equity Bank</t>
  </si>
  <si>
    <t>1st State Bank of Mason City</t>
  </si>
  <si>
    <t>Allegiance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</si>
  <si>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</si>
  <si>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</si>
  <si>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</si>
  <si>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</si>
  <si>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</si>
  <si>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Heartland Bank and Trust</t>
  </si>
  <si>
    <t>American Metro Bank</t>
  </si>
  <si>
    <t>Anchor State Bank</t>
  </si>
  <si>
    <t>Andalusia Community Bank</t>
  </si>
  <si>
    <t>Anderson State Bank</t>
  </si>
  <si>
    <t>Athens State Bank</t>
  </si>
  <si>
    <t>Bank of Bourbonnais</t>
  </si>
  <si>
    <t>Bank of Calhoun County</t>
  </si>
  <si>
    <t>Bank of Dwight</t>
  </si>
  <si>
    <t>Bank of Farmington</t>
  </si>
  <si>
    <t>Bank of Gibson City</t>
  </si>
  <si>
    <t>Bank of Palatine</t>
  </si>
  <si>
    <t>Bank of Pontiac</t>
  </si>
  <si>
    <t>Bank of Stronghurst</t>
  </si>
  <si>
    <t>Bank of Yates City</t>
  </si>
  <si>
    <t>BankOrion</t>
  </si>
  <si>
    <t>Blackhawk State Bank</t>
  </si>
  <si>
    <t>Brimfield Bank</t>
  </si>
  <si>
    <t>Broadway Bank</t>
  </si>
  <si>
    <t>Brown County State Bank</t>
  </si>
  <si>
    <t>Buckley State Bank</t>
  </si>
  <si>
    <t>Buffalo Prairie State Bank</t>
  </si>
  <si>
    <t>Burling Bank</t>
  </si>
  <si>
    <t>Cambridge Bank</t>
  </si>
  <si>
    <t>Campus State Bank</t>
  </si>
  <si>
    <t>Casey State Bank</t>
  </si>
  <si>
    <t>Central Bank Illinois</t>
  </si>
  <si>
    <t>Central Illinois Bank</t>
  </si>
  <si>
    <t>Central State Bank</t>
  </si>
  <si>
    <t>Chesterfield State Bank</t>
  </si>
  <si>
    <t>Citizens Bank of Chatsworth</t>
  </si>
  <si>
    <t>Citizens State Bank of Milford</t>
  </si>
  <si>
    <t>Citizens State Bank of Shipman</t>
  </si>
  <si>
    <t>Clay County State Bank</t>
  </si>
  <si>
    <t>Commercial State Bank of Waterloo</t>
  </si>
  <si>
    <t>Community Bank of Elmhurst</t>
  </si>
  <si>
    <t>Community Bank of Lawndale</t>
  </si>
  <si>
    <t>Community Banks of Shelby County</t>
  </si>
  <si>
    <t>Community Bank-Wheaton/Glen Ellyn</t>
  </si>
  <si>
    <t>Community First Bank</t>
  </si>
  <si>
    <t>Community State Bank</t>
  </si>
  <si>
    <t>Community State Bank of Plymouth</t>
  </si>
  <si>
    <t>Community State Bank of Rock Falls</t>
  </si>
  <si>
    <t>Corn Belt Bank and Trust Company</t>
  </si>
  <si>
    <t>Delaware Place Bank</t>
  </si>
  <si>
    <t>Devon Bank</t>
  </si>
  <si>
    <t>Du Quoin State Bank</t>
  </si>
  <si>
    <t>Durand State Bank</t>
  </si>
  <si>
    <t>Edens Bank</t>
  </si>
  <si>
    <t>Erie State Bank</t>
  </si>
  <si>
    <t>Evergreen Community Bank</t>
  </si>
  <si>
    <t>Exchange State Bank</t>
  </si>
  <si>
    <t>Fairview State Banking Company</t>
  </si>
  <si>
    <t>Farmers and Merchants State Bank of Bushnell</t>
  </si>
  <si>
    <t>Farmers and Traders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</si>
  <si>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</si>
  <si>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</si>
  <si>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</si>
  <si>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</si>
  <si>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</si>
  <si>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Medora</t>
  </si>
  <si>
    <t>Farmers State Bank of Sublette</t>
  </si>
  <si>
    <t>Fayette County Bank</t>
  </si>
  <si>
    <t>Federated Bank</t>
  </si>
  <si>
    <t>First Bank &amp; Trust</t>
  </si>
  <si>
    <t>First Choice Bank</t>
  </si>
  <si>
    <t>First Collinsville Bank</t>
  </si>
  <si>
    <t>First Community Bank and Trust</t>
  </si>
  <si>
    <t>First Community Bank of Hillsboro</t>
  </si>
  <si>
    <t>First Community Bank, Xenia-Flora</t>
  </si>
  <si>
    <t>First Community State Bank</t>
  </si>
  <si>
    <t>First DuPage Bank</t>
  </si>
  <si>
    <t>First Farmers State Bank</t>
  </si>
  <si>
    <t>First Illinois Bank</t>
  </si>
  <si>
    <t>First Midwest Bank</t>
  </si>
  <si>
    <t>First Personal Bank</t>
  </si>
  <si>
    <t>First Security Trust and Savings Bank</t>
  </si>
  <si>
    <t>First Southern Bank</t>
  </si>
  <si>
    <t>First State Bank of Beecher City</t>
  </si>
  <si>
    <t>First State Bank of Bloomington</t>
  </si>
  <si>
    <t>First State Bank of Forrest</t>
  </si>
  <si>
    <t>First State Bank of Olmsted</t>
  </si>
  <si>
    <t>First State Bank of St Peter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</si>
  <si>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</si>
  <si>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</si>
  <si>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</si>
  <si>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</si>
  <si>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</si>
  <si>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</si>
  <si>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</si>
  <si>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</si>
  <si>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</si>
  <si>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</si>
  <si>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Gateway Community Bank</t>
  </si>
  <si>
    <t>German-American State Bank</t>
  </si>
  <si>
    <t>Germantown Trust &amp; Savings Bank</t>
  </si>
  <si>
    <t>GreatBank</t>
  </si>
  <si>
    <t>Grundy Bank</t>
  </si>
  <si>
    <t>H F Gehant Banking Co</t>
  </si>
  <si>
    <t>Heartland Bank and Trust Company</t>
  </si>
  <si>
    <t>Henry State Bank</t>
  </si>
  <si>
    <t>Heritage Bank</t>
  </si>
  <si>
    <t>Heritage Bank of Central Illinois</t>
  </si>
  <si>
    <t>Heritage State Bank</t>
  </si>
  <si>
    <t>Holcomb State Bank</t>
  </si>
  <si>
    <t>Hyde Park Bank and Trust Company</t>
  </si>
  <si>
    <t>Illini Bank</t>
  </si>
  <si>
    <t>Illini State Bank</t>
  </si>
  <si>
    <t>Interstate Bank</t>
  </si>
  <si>
    <t>Ipava State Bank</t>
  </si>
  <si>
    <t>Itasca Bank &amp; Trust Co</t>
  </si>
  <si>
    <t>Jersey State Bank</t>
  </si>
  <si>
    <t>Joy State Bank</t>
  </si>
  <si>
    <t>Kinderhook State Bank</t>
  </si>
  <si>
    <t>La Salle State Bank</t>
  </si>
  <si>
    <t>Laura State Bank</t>
  </si>
  <si>
    <t>Lena State Bank</t>
  </si>
  <si>
    <t>Libertyville Bank &amp; Trust Company</t>
  </si>
  <si>
    <t>Longview State Bank</t>
  </si>
  <si>
    <t>Marine Bank, Springfield</t>
  </si>
  <si>
    <t>Maroa Forsyth Community Bank</t>
  </si>
  <si>
    <t>Marquette Bank</t>
  </si>
  <si>
    <t>Marseilles Bank</t>
  </si>
  <si>
    <t>Marshall County State Bank</t>
  </si>
  <si>
    <t>Merchants and Manufacturers Bank</t>
  </si>
  <si>
    <t>Metropolitan Bank and Trust Company</t>
  </si>
  <si>
    <t>Middletown State Bank</t>
  </si>
  <si>
    <t>Midwest Bank of Western Illinois</t>
  </si>
  <si>
    <t>Midwest Community Bank</t>
  </si>
  <si>
    <t>Milledgeville State Bank</t>
  </si>
  <si>
    <t>Morton Community Bank</t>
  </si>
  <si>
    <t>North Adams State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</si>
  <si>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</si>
  <si>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</si>
  <si>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</si>
  <si>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</si>
  <si>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</si>
  <si>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</si>
  <si>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</si>
  <si>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Old Second Bank-Kane County</t>
  </si>
  <si>
    <t>Oswego Community Bank</t>
  </si>
  <si>
    <t>Oxford Bank and Trust</t>
  </si>
  <si>
    <t>Pacific Global Bank</t>
  </si>
  <si>
    <t>Palos Bank and Trust Company</t>
  </si>
  <si>
    <t>Park Ridge Community Bank</t>
  </si>
  <si>
    <t>Partners Bank</t>
  </si>
  <si>
    <t>Peoples Bank &amp; Trust</t>
  </si>
  <si>
    <t>Peoples Bank of Kankakee County</t>
  </si>
  <si>
    <t>Peoples Bank of Macon</t>
  </si>
  <si>
    <t>Peoples State Bank of Chandlerville</t>
  </si>
  <si>
    <t>Peoples State Bank of Colfax</t>
  </si>
  <si>
    <t>Petefish Skiles &amp; Co</t>
  </si>
  <si>
    <t>Philo Exchange Bank</t>
  </si>
  <si>
    <t>Port Byron State Bank</t>
  </si>
  <si>
    <t>Preferred Bank</t>
  </si>
  <si>
    <t>Premier Bank of Jacksonville</t>
  </si>
  <si>
    <t>Princeville State Bank</t>
  </si>
  <si>
    <t>Riverside Community Bank</t>
  </si>
  <si>
    <t>Rochester State Bank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</si>
  <si>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</si>
  <si>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</si>
  <si>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</si>
  <si>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</si>
  <si>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</si>
  <si>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Shelby County State Bank</t>
  </si>
  <si>
    <t>Sheridan State Bank</t>
  </si>
  <si>
    <t>ShoreBank</t>
  </si>
  <si>
    <t>Sidell State Bank</t>
  </si>
  <si>
    <t>South Side Trust &amp; Savings Bank of Peoria</t>
  </si>
  <si>
    <t>Soy Capital Bank and Trust Company</t>
  </si>
  <si>
    <t>State Bank</t>
  </si>
  <si>
    <t>State Bank of Ashland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</si>
  <si>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</si>
  <si>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</si>
  <si>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</si>
  <si>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</si>
  <si>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</si>
  <si>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Lincoln</t>
  </si>
  <si>
    <t>State Bank of Nauvoo</t>
  </si>
  <si>
    <t>State Bank of Prairie Du Rocher</t>
  </si>
  <si>
    <t>State Bank of Saunemin</t>
  </si>
  <si>
    <t>State Bank of St Jacob</t>
  </si>
  <si>
    <t>State Bank of The Lakes</t>
  </si>
  <si>
    <t>State Street Bank and Trust Company</t>
  </si>
  <si>
    <t>Suburban Bank &amp; Trust Company</t>
  </si>
  <si>
    <t>Table Grove State Bank</t>
  </si>
  <si>
    <t>Teutopolis State Bank</t>
  </si>
  <si>
    <t>Texico State Bank</t>
  </si>
  <si>
    <t>The Bank</t>
  </si>
  <si>
    <t>The Bank of Herrin</t>
  </si>
  <si>
    <t>The Bank of Lawrence County</t>
  </si>
  <si>
    <t>The Clay City Banking Co</t>
  </si>
  <si>
    <t>The Edgar County Bank and Trust Co.</t>
  </si>
  <si>
    <t>The Farmers and Mechanics Bank</t>
  </si>
  <si>
    <t>The Farmers Bank of Mt Pulaski</t>
  </si>
  <si>
    <t>The First State Bank of Winchester, Illinois</t>
  </si>
  <si>
    <t>The Hill-Dodge Banking Company</t>
  </si>
  <si>
    <t>The Iuka State Bank</t>
  </si>
  <si>
    <t>The Leaders Bank</t>
  </si>
  <si>
    <t>The Peoples State Bank of Newton, Illinois</t>
  </si>
  <si>
    <t>The State Bank of Blue Mound</t>
  </si>
  <si>
    <t>The State Bank of Geneva</t>
  </si>
  <si>
    <t>Timewell State Bank</t>
  </si>
  <si>
    <t>Town &amp; Country Bank</t>
  </si>
  <si>
    <t>Trustbank</t>
  </si>
  <si>
    <t>Valley Bank</t>
  </si>
  <si>
    <t>Vermilion Valley Bank</t>
  </si>
  <si>
    <t>Vermont State Bank</t>
  </si>
  <si>
    <t>Waterman State Bank</t>
  </si>
  <si>
    <t>Wemple State Bank</t>
  </si>
  <si>
    <t>Celink</t>
  </si>
  <si>
    <t>Nationwide Advantage Mortgage Company</t>
  </si>
  <si>
    <t>Area Bank</t>
  </si>
  <si>
    <t>Century 21 Mortgage</t>
  </si>
  <si>
    <t xml:space="preserve"> </t>
  </si>
  <si>
    <t xml:space="preserve">Loans </t>
  </si>
  <si>
    <t>of loans</t>
  </si>
  <si>
    <t>Number</t>
  </si>
  <si>
    <t>of Loans In Default</t>
  </si>
  <si>
    <t>After 12/31/2002</t>
  </si>
  <si>
    <t>Dollar Amount of</t>
  </si>
  <si>
    <t>Foreclosures Filed</t>
  </si>
  <si>
    <t>Foreclosures Closed</t>
  </si>
  <si>
    <t>Filed</t>
  </si>
  <si>
    <t>Closed</t>
  </si>
  <si>
    <t>FlexPoint Funding</t>
  </si>
  <si>
    <t>New State Mortgage, LLC</t>
  </si>
  <si>
    <t>Cimarron Mortgage Company</t>
  </si>
  <si>
    <t>Albion Financial Inc.</t>
  </si>
  <si>
    <t>Taylor, Bean &amp; Whitaker Mortgage Corporation</t>
  </si>
  <si>
    <t>Aegis Mortgage Corporation</t>
  </si>
  <si>
    <t>Mortgage Center L.C.</t>
  </si>
  <si>
    <t>Northview Mortgage, LLC</t>
  </si>
  <si>
    <t>Primary Capital Advisors, LC</t>
  </si>
  <si>
    <t>APEX Mortgage Corp.</t>
  </si>
  <si>
    <t>Green Tree Servicing LLC</t>
  </si>
  <si>
    <t>Provident Funding Group, Inc.</t>
  </si>
  <si>
    <t>Litton Loan Servicing, LP</t>
  </si>
  <si>
    <t>NoteWorld Servicing Center</t>
  </si>
  <si>
    <t>LoanCare Servicing Center, Inc.</t>
  </si>
  <si>
    <t>ResMAE Mortgage Corporation</t>
  </si>
  <si>
    <t>Fieldstone Mortgage Company</t>
  </si>
  <si>
    <t>Dovenmuehle Mortgage Company, L.P.</t>
  </si>
  <si>
    <t>Dovenmuehle Mortgage, Inc.</t>
  </si>
  <si>
    <t>HSBC Mortgage Services Inc.</t>
  </si>
  <si>
    <t>Bravo Credit Corporation</t>
  </si>
  <si>
    <t>Ameriquest Mortgage Company</t>
  </si>
  <si>
    <t>ExtraCo Mortgage</t>
  </si>
  <si>
    <t>First NLC Financial Services, LLC</t>
  </si>
  <si>
    <t>GMAC Mortgage Corporation</t>
  </si>
  <si>
    <t>Opteum Financial Services, LLC</t>
  </si>
  <si>
    <t>HomeComings Financial Network, Inc.</t>
  </si>
  <si>
    <t>Mortgage Clearing Corporation</t>
  </si>
  <si>
    <t>AFS Financial, Inc.</t>
  </si>
  <si>
    <t>Bayview Loan Servicing, LLC</t>
  </si>
  <si>
    <t>NovaStar Mortgage, Inc.</t>
  </si>
  <si>
    <t>Ocwen Loan Servicing, LLC</t>
  </si>
  <si>
    <t>Saxon Mortgage Services, Inc.</t>
  </si>
  <si>
    <t>SN Servicing Corporation</t>
  </si>
  <si>
    <t>EMC Mortgage Corporation</t>
  </si>
  <si>
    <t>United Mortgage and Loan Investment, LLC</t>
  </si>
  <si>
    <t>Universal Mortgage Corporation</t>
  </si>
  <si>
    <t>Wendover Financial Services Corporation</t>
  </si>
  <si>
    <t>New Century Mortgage Corporation</t>
  </si>
  <si>
    <t>Select Portfolio Servicing, Inc.</t>
  </si>
  <si>
    <t>AEGON USA Real Estate Services, Inc.</t>
  </si>
  <si>
    <t>Wilshire Credit Corporation</t>
  </si>
  <si>
    <t>1stPalm Financial Services, LLC</t>
  </si>
  <si>
    <t>Community Bank</t>
  </si>
  <si>
    <t>1st Equity Bank Northwest</t>
  </si>
  <si>
    <t>The Foster Bank</t>
  </si>
  <si>
    <t>The Poplar Grove State Bank</t>
  </si>
  <si>
    <t>Americaunited Bank and Trust Company USA</t>
  </si>
  <si>
    <t>First Nations Bank</t>
  </si>
  <si>
    <t>First State Bank</t>
  </si>
  <si>
    <t>United Community Bank</t>
  </si>
  <si>
    <t>Bridgeview Bank Group</t>
  </si>
  <si>
    <t>Farmers State Bank</t>
  </si>
  <si>
    <t>Farmers State Bank, Astoria</t>
  </si>
  <si>
    <t>First Community Bank of Joliet</t>
  </si>
  <si>
    <t>Centrue Bank</t>
  </si>
  <si>
    <t>Bank of Montgomery</t>
  </si>
  <si>
    <t>Farmers &amp; Merchants Bank of Hutsonville</t>
  </si>
  <si>
    <t>New City Bank</t>
  </si>
  <si>
    <t>Prairie Community Bank</t>
  </si>
  <si>
    <t>Meridian Bank</t>
  </si>
  <si>
    <t>The First State Bank of Dongola</t>
  </si>
  <si>
    <t>The First Trust and Savings Bank of Watseka</t>
  </si>
  <si>
    <t>White Hall Bank</t>
  </si>
  <si>
    <t>The Northern Trust Company</t>
  </si>
  <si>
    <t>Wheaton Bank &amp; Trust Company</t>
  </si>
  <si>
    <t>Security Bank, S.B.</t>
  </si>
  <si>
    <t>Liberty Bank for Savings</t>
  </si>
  <si>
    <t>Mount Morris Savings and Loan Association</t>
  </si>
  <si>
    <t>Waukegan Savings and Loan, S.B.</t>
  </si>
  <si>
    <t>Morris Building and Loan, s.b.</t>
  </si>
  <si>
    <t>Beardstown Savings, s.b.</t>
  </si>
  <si>
    <t>First Bank &amp; Trust, S.B.</t>
  </si>
  <si>
    <t>First Savings Bank of Hegewisch</t>
  </si>
  <si>
    <t>Milford Building and Loan Association</t>
  </si>
  <si>
    <t>South End Savings, s.b.</t>
  </si>
  <si>
    <t>Streator Home Building and Loan Association</t>
  </si>
  <si>
    <t>Inland Bank and Trust</t>
  </si>
  <si>
    <t>Family Bank and Trust Co.</t>
  </si>
  <si>
    <t>Better Banks</t>
  </si>
  <si>
    <t>River Valley Mortgage Corp.</t>
  </si>
  <si>
    <t>Century Lending Company</t>
  </si>
  <si>
    <t>The Mortgage Service Center</t>
  </si>
  <si>
    <t>Crescent Mortgage Company</t>
  </si>
  <si>
    <t>Sallie Mae Home Loans, Inc.</t>
  </si>
  <si>
    <t>Morgan Stanley Credit Corporation</t>
  </si>
  <si>
    <t>PHH Mortgage Corporation</t>
  </si>
  <si>
    <t>United Financial Mortgage Corp.</t>
  </si>
  <si>
    <t>American Home Mtg Servicing</t>
  </si>
  <si>
    <t>GRP Financial Services Corp.</t>
  </si>
  <si>
    <t>Lake Mortgage Company, Inc.</t>
  </si>
  <si>
    <t>Equity One, Inc.</t>
  </si>
  <si>
    <t>The New York Mortgage Company, LLC</t>
  </si>
  <si>
    <t>Specialized Loan Servicing, LLC</t>
  </si>
  <si>
    <t>Midland States Bank</t>
  </si>
  <si>
    <t>Providence Bank, LLC</t>
  </si>
  <si>
    <t>Marine Bank &amp; Trust</t>
  </si>
  <si>
    <t>Rockford Bank and Trust Company</t>
  </si>
  <si>
    <t>Edgebrook Bank</t>
  </si>
  <si>
    <t>First Community Bank</t>
  </si>
  <si>
    <t>Prairie State Bank &amp; Trust</t>
  </si>
  <si>
    <t>Village Bank &amp; Trust</t>
  </si>
  <si>
    <t>Ravenswood Bank</t>
  </si>
  <si>
    <t>Citizens Community Bank of Illinois</t>
  </si>
  <si>
    <t>SouthernTrust Bank</t>
  </si>
  <si>
    <t>Busey Bank</t>
  </si>
  <si>
    <t>Bank of Illinois</t>
  </si>
  <si>
    <t>American Capital Mortgage Corporation</t>
  </si>
  <si>
    <t>Amherst Funding Group, L.P.</t>
  </si>
  <si>
    <t>Ardain Mortgage Corp</t>
  </si>
  <si>
    <t>First Residential Mortgage Network, Inc dba SurePoint Lending</t>
  </si>
  <si>
    <t>Franklin Credit Management Corp.</t>
  </si>
  <si>
    <t>Inland Condo Investor Loan Corp.</t>
  </si>
  <si>
    <t>Irwin Home Equity Corp</t>
  </si>
  <si>
    <t>Master Financial, Inc.</t>
  </si>
  <si>
    <t>Midwest First Financial Limited Partnership IV</t>
  </si>
  <si>
    <t>MortgageSimple</t>
  </si>
  <si>
    <t>Option One Mortgage Corporation</t>
  </si>
  <si>
    <t>Popular FS, LLC</t>
  </si>
  <si>
    <t>Popular Mortgage Servicing, Inc.</t>
  </si>
  <si>
    <t>Premium Capital Funding, LLC dba Topdot Mortgage</t>
  </si>
  <si>
    <t>U.S. Mortgage Corp dba Ratestar</t>
  </si>
  <si>
    <t>Walter Mortgage Company</t>
  </si>
  <si>
    <t>All American Bank</t>
  </si>
  <si>
    <t>AztecAmerica Bank</t>
  </si>
  <si>
    <t>Bank of O'Fallon</t>
  </si>
  <si>
    <t>Belmont Bank &amp; Trust Company</t>
  </si>
  <si>
    <t>Community Bank of DuPage</t>
  </si>
  <si>
    <t>Community Bank of Oak Park River Forest</t>
  </si>
  <si>
    <t>Community First Bank - Chicago</t>
  </si>
  <si>
    <t>Freedom Bank</t>
  </si>
  <si>
    <t>Galena State Bank &amp; Trust Co.</t>
  </si>
  <si>
    <t>Hinsdale Bank &amp; Trust Company</t>
  </si>
  <si>
    <t>Independent Bankers' Bank</t>
  </si>
  <si>
    <t>International Bank of Chicago</t>
  </si>
  <si>
    <t>Kenney Bank and Trust</t>
  </si>
  <si>
    <t>LincolnWay Community Bank</t>
  </si>
  <si>
    <t>Main Street Bank &amp; Trust</t>
  </si>
  <si>
    <t>MainSource Bank of Illinois</t>
  </si>
  <si>
    <t>Midwest Bank and Trust Company</t>
  </si>
  <si>
    <t>Mutual Bank</t>
  </si>
  <si>
    <t>New Century Bank</t>
  </si>
  <si>
    <t>NorStates Bank</t>
  </si>
  <si>
    <t>Premier Bank</t>
  </si>
  <si>
    <t>Republic Bank of Chicago</t>
  </si>
  <si>
    <t>State Bank of Illinois</t>
  </si>
  <si>
    <t>STC Capital Bank</t>
  </si>
  <si>
    <t>The Peoples' Bank of Arlington Heights</t>
  </si>
  <si>
    <t>Town Community Bank and Trust</t>
  </si>
  <si>
    <t>Valley Community Bank</t>
  </si>
  <si>
    <t>Capaha Bank, S.B.</t>
  </si>
  <si>
    <t>Lincoln State Bank, S.B.</t>
  </si>
  <si>
    <t>Nokomis Savings Bank</t>
  </si>
  <si>
    <t>AimLoan.com</t>
  </si>
  <si>
    <t>American Portfolio Mortgage Corporation</t>
  </si>
  <si>
    <t>Barclays Capital Real Estate, Inc.</t>
  </si>
  <si>
    <t>Central Mortgage Company</t>
  </si>
  <si>
    <t>Citizens Home Loan, Inc.</t>
  </si>
  <si>
    <t>Coastal Atlantic Mortgage</t>
  </si>
  <si>
    <t>Countrywide Home Loans Servicing, LP</t>
  </si>
  <si>
    <t>Edgebrook Mortgage Corporation</t>
  </si>
  <si>
    <t>Excellent Funding Home Loans</t>
  </si>
  <si>
    <t>Fifth Third Mortgage Company</t>
  </si>
  <si>
    <t>First Mortgage Options Corp.</t>
  </si>
  <si>
    <t>FLC Mortgage Company</t>
  </si>
  <si>
    <t>Greystone Residential Funding, Inc.</t>
  </si>
  <si>
    <t>IntoHomes Mortgage Services, Inc.</t>
  </si>
  <si>
    <t>James F. Messinger &amp; Company, Inc.</t>
  </si>
  <si>
    <t>JC Mortgage</t>
  </si>
  <si>
    <t>Midwest Loan Services, Inc.</t>
  </si>
  <si>
    <t>Mountain States Mortgage Center, Inc.</t>
  </si>
  <si>
    <t>MVB Mortgage Corporation</t>
  </si>
  <si>
    <t>Neighborhood Lending Services, Inc.</t>
  </si>
  <si>
    <t>People's Choice Home Loan, Inc.</t>
  </si>
  <si>
    <t>Reverse Mortgage of America</t>
  </si>
  <si>
    <t>Reverse Mortgages of Illinois</t>
  </si>
  <si>
    <t>SLM Financial Corporation d/b/a Sallie Mae Mortgage</t>
  </si>
  <si>
    <t>Vacation Finance</t>
  </si>
  <si>
    <t>Weger Mortgage Corporation</t>
  </si>
  <si>
    <t>Bank of Belleville</t>
  </si>
  <si>
    <t>Bank of Lincolnwood</t>
  </si>
  <si>
    <t>First American Bank</t>
  </si>
  <si>
    <t>First Bank of Manhattan</t>
  </si>
  <si>
    <t>First Chicago Bank &amp; Trust</t>
  </si>
  <si>
    <t>Metropolitan Capital Bank</t>
  </si>
  <si>
    <t>PeopleFirst Bank</t>
  </si>
  <si>
    <t>Signature Bank</t>
  </si>
  <si>
    <t>St. Charles Bank &amp; Trust</t>
  </si>
  <si>
    <t>The PrivateBank and Trust Company</t>
  </si>
  <si>
    <t>Town Center Bank</t>
  </si>
  <si>
    <t>American Union Saving and Loan Association</t>
  </si>
  <si>
    <t>DEFAULT AND FORECLOSURE REPORT JULY 1, 2006 - DECEMBER 31,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</si>
</sst>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$&quot;#,##0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6"/>
  <sheetViews>
    <sheetView tabSelected="1" zoomScale="85" zoomScaleNormal="85" zoomScaleSheetLayoutView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2" width="17.140625" style="21" bestFit="1" customWidth="1"/>
  </cols>
  <sheetData>
    <row r="1" ht="15.75" customHeight="1"/>
    <row r="2" spans="1:12" ht="15.75" customHeight="1">
      <c r="A2" s="4" t="s">
        <v>627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3</v>
      </c>
      <c r="D4" s="17" t="s">
        <v>0</v>
      </c>
      <c r="E4" s="17" t="s">
        <v>6</v>
      </c>
      <c r="F4" s="17" t="s">
        <v>7</v>
      </c>
      <c r="G4" s="17" t="s">
        <v>8</v>
      </c>
      <c r="H4" s="17" t="s">
        <v>8</v>
      </c>
      <c r="I4" s="17" t="s">
        <v>10</v>
      </c>
      <c r="J4" s="17" t="s">
        <v>10</v>
      </c>
      <c r="K4" s="17" t="s">
        <v>11</v>
      </c>
      <c r="L4" s="17" t="s">
        <v>12</v>
      </c>
    </row>
    <row r="5" spans="1:12" ht="15.75" customHeight="1">
      <c r="A5" s="6" t="s">
        <v>2</v>
      </c>
      <c r="B5" s="6"/>
      <c r="C5" s="17" t="s">
        <v>4</v>
      </c>
      <c r="D5" s="17" t="s">
        <v>428</v>
      </c>
      <c r="E5" s="17" t="s">
        <v>4</v>
      </c>
      <c r="F5" s="17" t="s">
        <v>426</v>
      </c>
      <c r="G5" s="17" t="s">
        <v>431</v>
      </c>
      <c r="H5" s="17" t="s">
        <v>431</v>
      </c>
      <c r="I5" s="17" t="s">
        <v>9</v>
      </c>
      <c r="J5" s="17" t="s">
        <v>9</v>
      </c>
      <c r="K5" s="26" t="s">
        <v>430</v>
      </c>
      <c r="L5" s="17" t="s">
        <v>13</v>
      </c>
    </row>
    <row r="6" spans="1:12" ht="15.75" customHeight="1">
      <c r="A6" s="6" t="s">
        <v>1</v>
      </c>
      <c r="B6" s="6"/>
      <c r="C6" s="17" t="s">
        <v>427</v>
      </c>
      <c r="D6" s="17" t="s">
        <v>427</v>
      </c>
      <c r="E6" s="17" t="s">
        <v>429</v>
      </c>
      <c r="F6" s="17" t="s">
        <v>5</v>
      </c>
      <c r="G6" s="17" t="s">
        <v>432</v>
      </c>
      <c r="H6" s="17" t="s">
        <v>433</v>
      </c>
      <c r="I6" s="17" t="s">
        <v>434</v>
      </c>
      <c r="J6" s="17" t="s">
        <v>435</v>
      </c>
      <c r="K6" s="17" t="s">
        <v>16</v>
      </c>
      <c r="L6" s="17" t="s">
        <v>16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15</v>
      </c>
      <c r="B8" s="7">
        <f>B59</f>
        <v>44</v>
      </c>
      <c r="C8" s="19">
        <f aca="true" t="shared" si="0" ref="C8:L8">SUM(C13:C58)</f>
        <v>2954569335</v>
      </c>
      <c r="D8" s="19">
        <f t="shared" si="0"/>
        <v>41268</v>
      </c>
      <c r="E8" s="19">
        <f t="shared" si="0"/>
        <v>14826848</v>
      </c>
      <c r="F8" s="19">
        <f t="shared" si="0"/>
        <v>250</v>
      </c>
      <c r="G8" s="19">
        <f t="shared" si="0"/>
        <v>6926374</v>
      </c>
      <c r="H8" s="19">
        <f t="shared" si="0"/>
        <v>1746818</v>
      </c>
      <c r="I8" s="19">
        <f t="shared" si="0"/>
        <v>58</v>
      </c>
      <c r="J8" s="19">
        <f t="shared" si="0"/>
        <v>26</v>
      </c>
      <c r="K8" s="19">
        <f t="shared" si="0"/>
        <v>2</v>
      </c>
      <c r="L8" s="19">
        <f t="shared" si="0"/>
        <v>0</v>
      </c>
    </row>
    <row r="9" spans="1:12" s="1" customFormat="1" ht="15.75" customHeight="1">
      <c r="A9" s="7" t="s">
        <v>17</v>
      </c>
      <c r="B9" s="7">
        <f>B624</f>
        <v>119</v>
      </c>
      <c r="C9" s="19">
        <f aca="true" t="shared" si="1" ref="C9:L9">SUM(C503:C623)</f>
        <v>86482945338</v>
      </c>
      <c r="D9" s="19">
        <f t="shared" si="1"/>
        <v>600304</v>
      </c>
      <c r="E9" s="19">
        <f t="shared" si="1"/>
        <v>2945863027</v>
      </c>
      <c r="F9" s="19">
        <f t="shared" si="1"/>
        <v>24791</v>
      </c>
      <c r="G9" s="19">
        <f t="shared" si="1"/>
        <v>1384196542</v>
      </c>
      <c r="H9" s="19">
        <f t="shared" si="1"/>
        <v>304588782</v>
      </c>
      <c r="I9" s="19">
        <f t="shared" si="1"/>
        <v>9265</v>
      </c>
      <c r="J9" s="19">
        <f t="shared" si="1"/>
        <v>2220</v>
      </c>
      <c r="K9" s="19">
        <f t="shared" si="1"/>
        <v>540</v>
      </c>
      <c r="L9" s="19">
        <f t="shared" si="1"/>
        <v>760</v>
      </c>
    </row>
    <row r="10" spans="1:12" s="1" customFormat="1" ht="15.75" customHeight="1">
      <c r="A10" s="7" t="s">
        <v>14</v>
      </c>
      <c r="B10" s="7">
        <f>B502</f>
        <v>440</v>
      </c>
      <c r="C10" s="19">
        <f aca="true" t="shared" si="2" ref="C10:L10">SUM(C60:C501)</f>
        <v>25212304527</v>
      </c>
      <c r="D10" s="19">
        <f t="shared" si="2"/>
        <v>327618</v>
      </c>
      <c r="E10" s="19">
        <f t="shared" si="2"/>
        <v>115802205</v>
      </c>
      <c r="F10" s="19">
        <f t="shared" si="2"/>
        <v>1525</v>
      </c>
      <c r="G10" s="19">
        <f t="shared" si="2"/>
        <v>32675907</v>
      </c>
      <c r="H10" s="19">
        <f t="shared" si="2"/>
        <v>12210746</v>
      </c>
      <c r="I10" s="19">
        <f t="shared" si="2"/>
        <v>365</v>
      </c>
      <c r="J10" s="19">
        <f t="shared" si="2"/>
        <v>156</v>
      </c>
      <c r="K10" s="19">
        <f t="shared" si="2"/>
        <v>14</v>
      </c>
      <c r="L10" s="19">
        <f t="shared" si="2"/>
        <v>1</v>
      </c>
    </row>
    <row r="11" spans="1:12" s="1" customFormat="1" ht="15.75" customHeight="1">
      <c r="A11" s="7" t="s">
        <v>18</v>
      </c>
      <c r="B11" s="7" t="s">
        <v>425</v>
      </c>
      <c r="C11" s="19">
        <f aca="true" t="shared" si="3" ref="C11:J11">SUM(C8:C10)</f>
        <v>114649819200</v>
      </c>
      <c r="D11" s="19">
        <f t="shared" si="3"/>
        <v>969190</v>
      </c>
      <c r="E11" s="19">
        <f t="shared" si="3"/>
        <v>3076492080</v>
      </c>
      <c r="F11" s="19">
        <f t="shared" si="3"/>
        <v>26566</v>
      </c>
      <c r="G11" s="19">
        <f t="shared" si="3"/>
        <v>1423798823</v>
      </c>
      <c r="H11" s="19">
        <f t="shared" si="3"/>
        <v>318546346</v>
      </c>
      <c r="I11" s="19">
        <f t="shared" si="3"/>
        <v>9688</v>
      </c>
      <c r="J11" s="19">
        <f t="shared" si="3"/>
        <v>2402</v>
      </c>
      <c r="K11" s="19"/>
      <c r="L11" s="19"/>
    </row>
    <row r="12" spans="1:12" s="1" customFormat="1" ht="15.75" customHeight="1">
      <c r="A12" s="7"/>
      <c r="B12" s="7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2" customFormat="1" ht="15.75" customHeight="1">
      <c r="A13" s="8"/>
      <c r="B13" s="9"/>
      <c r="C13" s="20"/>
      <c r="D13" s="20"/>
      <c r="E13" s="20"/>
      <c r="F13" s="20"/>
      <c r="G13" s="20"/>
      <c r="H13" s="20"/>
      <c r="I13" s="20"/>
      <c r="J13" s="20"/>
      <c r="K13" s="22"/>
      <c r="L13" s="22"/>
    </row>
    <row r="14" spans="1:12" s="2" customFormat="1" ht="15.75" customHeight="1">
      <c r="A14" s="13" t="s">
        <v>15</v>
      </c>
      <c r="B14" s="13" t="s">
        <v>196</v>
      </c>
      <c r="C14" s="25">
        <v>967361</v>
      </c>
      <c r="D14" s="25">
        <v>4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2.75">
      <c r="A15" s="13" t="s">
        <v>15</v>
      </c>
      <c r="B15" s="13" t="s">
        <v>626</v>
      </c>
      <c r="C15" s="25">
        <v>1767051</v>
      </c>
      <c r="D15" s="25">
        <v>16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2.75">
      <c r="A16" s="13" t="s">
        <v>15</v>
      </c>
      <c r="B16" s="13" t="s">
        <v>166</v>
      </c>
      <c r="C16" s="25">
        <v>1044000</v>
      </c>
      <c r="D16" s="25">
        <v>26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2" ht="12.75">
      <c r="A17" s="13" t="s">
        <v>15</v>
      </c>
      <c r="B17" s="13" t="s">
        <v>507</v>
      </c>
      <c r="C17" s="25">
        <v>29561227</v>
      </c>
      <c r="D17" s="25">
        <v>712</v>
      </c>
      <c r="E17" s="25">
        <v>577555</v>
      </c>
      <c r="F17" s="25">
        <v>16</v>
      </c>
      <c r="G17" s="25">
        <v>136500</v>
      </c>
      <c r="H17" s="25">
        <v>0</v>
      </c>
      <c r="I17" s="25">
        <v>5</v>
      </c>
      <c r="J17" s="25">
        <v>0</v>
      </c>
      <c r="K17" s="25">
        <v>0</v>
      </c>
      <c r="L17" s="25">
        <v>0</v>
      </c>
    </row>
    <row r="18" spans="1:12" ht="12.75">
      <c r="A18" s="13" t="s">
        <v>15</v>
      </c>
      <c r="B18" s="13" t="s">
        <v>586</v>
      </c>
      <c r="C18" s="25">
        <v>5822316</v>
      </c>
      <c r="D18" s="25">
        <v>170</v>
      </c>
      <c r="E18" s="25">
        <v>39101</v>
      </c>
      <c r="F18" s="25">
        <v>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1:12" ht="12.75">
      <c r="A19" s="13" t="s">
        <v>15</v>
      </c>
      <c r="B19" s="13" t="s">
        <v>161</v>
      </c>
      <c r="C19" s="25">
        <v>4844033</v>
      </c>
      <c r="D19" s="25">
        <v>35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.75">
      <c r="A20" s="13" t="s">
        <v>15</v>
      </c>
      <c r="B20" s="13" t="s">
        <v>164</v>
      </c>
      <c r="C20" s="25">
        <v>172537708</v>
      </c>
      <c r="D20" s="25">
        <v>1814</v>
      </c>
      <c r="E20" s="25">
        <v>40232</v>
      </c>
      <c r="F20" s="25">
        <v>1</v>
      </c>
      <c r="G20" s="25">
        <v>87210</v>
      </c>
      <c r="H20" s="25">
        <v>0</v>
      </c>
      <c r="I20" s="25">
        <v>1</v>
      </c>
      <c r="J20" s="25">
        <v>0</v>
      </c>
      <c r="K20" s="25">
        <v>0</v>
      </c>
      <c r="L20" s="25">
        <v>0</v>
      </c>
    </row>
    <row r="21" spans="1:12" ht="12.75">
      <c r="A21" s="13" t="s">
        <v>15</v>
      </c>
      <c r="B21" s="13" t="s">
        <v>158</v>
      </c>
      <c r="C21" s="25">
        <v>19497000</v>
      </c>
      <c r="D21" s="25">
        <v>814</v>
      </c>
      <c r="E21" s="25">
        <v>346000</v>
      </c>
      <c r="F21" s="25">
        <v>8</v>
      </c>
      <c r="G21" s="25">
        <v>115297</v>
      </c>
      <c r="H21" s="25">
        <v>0</v>
      </c>
      <c r="I21" s="25">
        <v>2</v>
      </c>
      <c r="J21" s="25">
        <v>0</v>
      </c>
      <c r="K21" s="25">
        <v>0</v>
      </c>
      <c r="L21" s="25">
        <v>0</v>
      </c>
    </row>
    <row r="22" spans="1:12" ht="12.75">
      <c r="A22" s="13" t="s">
        <v>15</v>
      </c>
      <c r="B22" s="13" t="s">
        <v>167</v>
      </c>
      <c r="C22" s="25">
        <v>199473500</v>
      </c>
      <c r="D22" s="25">
        <v>3134</v>
      </c>
      <c r="E22" s="25">
        <v>2550166</v>
      </c>
      <c r="F22" s="25">
        <v>37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1:12" ht="12.75">
      <c r="A23" s="13" t="s">
        <v>15</v>
      </c>
      <c r="B23" s="13" t="s">
        <v>508</v>
      </c>
      <c r="C23" s="25">
        <v>134288616</v>
      </c>
      <c r="D23" s="25">
        <v>2645</v>
      </c>
      <c r="E23" s="25">
        <v>372113</v>
      </c>
      <c r="F23" s="25">
        <v>11</v>
      </c>
      <c r="G23" s="25">
        <v>154500</v>
      </c>
      <c r="H23" s="25">
        <v>44971</v>
      </c>
      <c r="I23" s="25">
        <v>3</v>
      </c>
      <c r="J23" s="25">
        <v>2</v>
      </c>
      <c r="K23" s="25">
        <v>0</v>
      </c>
      <c r="L23" s="25">
        <v>0</v>
      </c>
    </row>
    <row r="24" spans="1:12" ht="12.75">
      <c r="A24" s="13" t="s">
        <v>15</v>
      </c>
      <c r="B24" s="13" t="s">
        <v>172</v>
      </c>
      <c r="C24" s="25">
        <v>5877832</v>
      </c>
      <c r="D24" s="25">
        <v>144</v>
      </c>
      <c r="E24" s="25">
        <v>236849</v>
      </c>
      <c r="F24" s="25">
        <v>4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1:12" ht="12.75">
      <c r="A25" s="13" t="s">
        <v>15</v>
      </c>
      <c r="B25" s="13" t="s">
        <v>190</v>
      </c>
      <c r="C25" s="25">
        <v>21825000</v>
      </c>
      <c r="D25" s="25">
        <v>420</v>
      </c>
      <c r="E25" s="25">
        <v>355000</v>
      </c>
      <c r="F25" s="25">
        <v>8</v>
      </c>
      <c r="G25" s="25">
        <v>190168</v>
      </c>
      <c r="H25" s="25">
        <v>0</v>
      </c>
      <c r="I25" s="25">
        <v>2</v>
      </c>
      <c r="J25" s="25">
        <v>0</v>
      </c>
      <c r="K25" s="25">
        <v>0</v>
      </c>
      <c r="L25" s="25">
        <v>0</v>
      </c>
    </row>
    <row r="26" spans="1:12" ht="12.75">
      <c r="A26" s="13" t="s">
        <v>15</v>
      </c>
      <c r="B26" s="13" t="s">
        <v>509</v>
      </c>
      <c r="C26" s="25">
        <v>125000000</v>
      </c>
      <c r="D26" s="25">
        <v>1000</v>
      </c>
      <c r="E26" s="25">
        <v>296763</v>
      </c>
      <c r="F26" s="25">
        <v>3</v>
      </c>
      <c r="G26" s="25">
        <v>143307</v>
      </c>
      <c r="H26" s="25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.75">
      <c r="A27" s="13" t="s">
        <v>15</v>
      </c>
      <c r="B27" s="13" t="s">
        <v>151</v>
      </c>
      <c r="C27" s="25">
        <v>12917500</v>
      </c>
      <c r="D27" s="25">
        <v>360</v>
      </c>
      <c r="E27" s="25">
        <v>219000</v>
      </c>
      <c r="F27" s="25">
        <v>10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12.75">
      <c r="A28" s="13" t="s">
        <v>15</v>
      </c>
      <c r="B28" s="13" t="s">
        <v>163</v>
      </c>
      <c r="C28" s="25">
        <v>41389524</v>
      </c>
      <c r="D28" s="25">
        <v>495</v>
      </c>
      <c r="E28" s="25">
        <v>474764</v>
      </c>
      <c r="F28" s="25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1:12" ht="12.75">
      <c r="A29" s="13" t="s">
        <v>15</v>
      </c>
      <c r="B29" s="13" t="s">
        <v>170</v>
      </c>
      <c r="C29" s="25">
        <v>71986984</v>
      </c>
      <c r="D29" s="25">
        <v>937</v>
      </c>
      <c r="E29" s="25">
        <v>740666</v>
      </c>
      <c r="F29" s="25">
        <v>8</v>
      </c>
      <c r="G29" s="25">
        <v>0</v>
      </c>
      <c r="H29" s="25">
        <v>190144</v>
      </c>
      <c r="I29" s="25">
        <v>0</v>
      </c>
      <c r="J29" s="25">
        <v>1</v>
      </c>
      <c r="K29" s="25">
        <v>0</v>
      </c>
      <c r="L29" s="25">
        <v>0</v>
      </c>
    </row>
    <row r="30" spans="1:12" ht="12.75">
      <c r="A30" s="13" t="s">
        <v>15</v>
      </c>
      <c r="B30" s="13" t="s">
        <v>154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1:12" ht="12.75">
      <c r="A31" s="13" t="s">
        <v>15</v>
      </c>
      <c r="B31" s="13" t="s">
        <v>181</v>
      </c>
      <c r="C31" s="25">
        <v>199954849</v>
      </c>
      <c r="D31" s="25">
        <v>1829</v>
      </c>
      <c r="E31" s="25">
        <v>425290</v>
      </c>
      <c r="F31" s="25">
        <v>3</v>
      </c>
      <c r="G31" s="25">
        <v>402868</v>
      </c>
      <c r="H31" s="25">
        <v>0</v>
      </c>
      <c r="I31" s="25">
        <v>2</v>
      </c>
      <c r="J31" s="25">
        <v>0</v>
      </c>
      <c r="K31" s="25">
        <v>0</v>
      </c>
      <c r="L31" s="25">
        <v>0</v>
      </c>
    </row>
    <row r="32" spans="1:12" ht="12.75">
      <c r="A32" s="13" t="s">
        <v>15</v>
      </c>
      <c r="B32" s="13" t="s">
        <v>173</v>
      </c>
      <c r="C32" s="25">
        <v>218477613</v>
      </c>
      <c r="D32" s="25">
        <v>4432</v>
      </c>
      <c r="E32" s="25">
        <v>667287</v>
      </c>
      <c r="F32" s="25">
        <v>18</v>
      </c>
      <c r="G32" s="25">
        <v>344839</v>
      </c>
      <c r="H32" s="25">
        <v>243081</v>
      </c>
      <c r="I32" s="25">
        <v>9</v>
      </c>
      <c r="J32" s="25">
        <v>6</v>
      </c>
      <c r="K32" s="25">
        <v>0</v>
      </c>
      <c r="L32" s="25">
        <v>0</v>
      </c>
    </row>
    <row r="33" spans="1:12" ht="12.75">
      <c r="A33" s="13" t="s">
        <v>15</v>
      </c>
      <c r="B33" s="13" t="s">
        <v>503</v>
      </c>
      <c r="C33" s="25">
        <v>227073521</v>
      </c>
      <c r="D33" s="25">
        <v>1794</v>
      </c>
      <c r="E33" s="25">
        <v>180452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1:12" ht="12.75">
      <c r="A34" s="13" t="s">
        <v>15</v>
      </c>
      <c r="B34" s="13" t="s">
        <v>148</v>
      </c>
      <c r="C34" s="25">
        <v>107139299</v>
      </c>
      <c r="D34" s="25">
        <v>863</v>
      </c>
      <c r="E34" s="25">
        <v>1626714</v>
      </c>
      <c r="F34" s="25">
        <v>8</v>
      </c>
      <c r="G34" s="25">
        <v>3993655</v>
      </c>
      <c r="H34" s="25">
        <v>0</v>
      </c>
      <c r="I34" s="25">
        <v>8</v>
      </c>
      <c r="J34" s="25">
        <v>0</v>
      </c>
      <c r="K34" s="25">
        <v>0</v>
      </c>
      <c r="L34" s="25">
        <v>0</v>
      </c>
    </row>
    <row r="35" spans="1:12" ht="12.75">
      <c r="A35" s="13" t="s">
        <v>15</v>
      </c>
      <c r="B35" s="13" t="s">
        <v>587</v>
      </c>
      <c r="C35" s="25">
        <v>67444963</v>
      </c>
      <c r="D35" s="25">
        <v>608</v>
      </c>
      <c r="E35" s="25">
        <v>0</v>
      </c>
      <c r="F35" s="25">
        <v>0</v>
      </c>
      <c r="G35" s="25">
        <v>0</v>
      </c>
      <c r="H35" s="25">
        <v>157024</v>
      </c>
      <c r="I35" s="25">
        <v>0</v>
      </c>
      <c r="J35" s="25">
        <v>1</v>
      </c>
      <c r="K35" s="25">
        <v>0</v>
      </c>
      <c r="L35" s="25">
        <v>0</v>
      </c>
    </row>
    <row r="36" spans="1:12" ht="12.75">
      <c r="A36" s="13" t="s">
        <v>15</v>
      </c>
      <c r="B36" s="13" t="s">
        <v>168</v>
      </c>
      <c r="C36" s="25">
        <v>370653403</v>
      </c>
      <c r="D36" s="25">
        <v>3175</v>
      </c>
      <c r="E36" s="25">
        <v>1058169</v>
      </c>
      <c r="F36" s="25">
        <v>6</v>
      </c>
      <c r="G36" s="25">
        <v>100000</v>
      </c>
      <c r="H36" s="25">
        <v>583000</v>
      </c>
      <c r="I36" s="25">
        <v>1</v>
      </c>
      <c r="J36" s="25">
        <v>2</v>
      </c>
      <c r="K36" s="25">
        <v>0</v>
      </c>
      <c r="L36" s="25">
        <v>0</v>
      </c>
    </row>
    <row r="37" spans="1:12" ht="12.75">
      <c r="A37" s="13" t="s">
        <v>15</v>
      </c>
      <c r="B37" s="13" t="s">
        <v>169</v>
      </c>
      <c r="C37" s="25">
        <v>37292052</v>
      </c>
      <c r="D37" s="25">
        <v>950</v>
      </c>
      <c r="E37" s="25">
        <v>362562</v>
      </c>
      <c r="F37" s="25">
        <v>19</v>
      </c>
      <c r="G37" s="25">
        <v>0</v>
      </c>
      <c r="H37" s="25">
        <v>20865</v>
      </c>
      <c r="I37" s="25">
        <v>0</v>
      </c>
      <c r="J37" s="25">
        <v>1</v>
      </c>
      <c r="K37" s="25">
        <v>0</v>
      </c>
      <c r="L37" s="25">
        <v>0</v>
      </c>
    </row>
    <row r="38" spans="1:12" ht="12.75">
      <c r="A38" s="13" t="s">
        <v>15</v>
      </c>
      <c r="B38" s="13" t="s">
        <v>171</v>
      </c>
      <c r="C38" s="25">
        <v>199914765</v>
      </c>
      <c r="D38" s="25">
        <v>1771</v>
      </c>
      <c r="E38" s="25">
        <v>1182539</v>
      </c>
      <c r="F38" s="25">
        <v>7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</row>
    <row r="39" spans="1:12" ht="12.75">
      <c r="A39" s="13" t="s">
        <v>15</v>
      </c>
      <c r="B39" s="13" t="s">
        <v>510</v>
      </c>
      <c r="C39" s="25">
        <v>10438000</v>
      </c>
      <c r="D39" s="25">
        <v>467</v>
      </c>
      <c r="E39" s="25">
        <v>137000</v>
      </c>
      <c r="F39" s="25">
        <v>5</v>
      </c>
      <c r="G39" s="25">
        <v>0</v>
      </c>
      <c r="H39" s="25">
        <v>24800</v>
      </c>
      <c r="I39" s="25">
        <v>0</v>
      </c>
      <c r="J39" s="25">
        <v>1</v>
      </c>
      <c r="K39" s="25">
        <v>0</v>
      </c>
      <c r="L39" s="25">
        <v>0</v>
      </c>
    </row>
    <row r="40" spans="1:12" ht="12.75">
      <c r="A40" s="13" t="s">
        <v>15</v>
      </c>
      <c r="B40" s="13" t="s">
        <v>506</v>
      </c>
      <c r="C40" s="25">
        <v>18374000</v>
      </c>
      <c r="D40" s="25">
        <v>561</v>
      </c>
      <c r="E40" s="25">
        <v>31000</v>
      </c>
      <c r="F40" s="25">
        <v>1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1:12" ht="12.75">
      <c r="A41" s="13" t="s">
        <v>15</v>
      </c>
      <c r="B41" s="13" t="s">
        <v>504</v>
      </c>
      <c r="C41" s="25">
        <v>27561000</v>
      </c>
      <c r="D41" s="25">
        <v>721</v>
      </c>
      <c r="E41" s="25">
        <v>78500</v>
      </c>
      <c r="F41" s="25">
        <v>9</v>
      </c>
      <c r="G41" s="25">
        <v>375450</v>
      </c>
      <c r="H41" s="25">
        <v>67000</v>
      </c>
      <c r="I41" s="25">
        <v>7</v>
      </c>
      <c r="J41" s="25">
        <v>1</v>
      </c>
      <c r="K41" s="25">
        <v>0</v>
      </c>
      <c r="L41" s="25">
        <v>0</v>
      </c>
    </row>
    <row r="42" spans="1:12" ht="12.75">
      <c r="A42" s="13" t="s">
        <v>15</v>
      </c>
      <c r="B42" s="13" t="s">
        <v>162</v>
      </c>
      <c r="C42" s="25">
        <v>9199000</v>
      </c>
      <c r="D42" s="25">
        <v>146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ht="12.75">
      <c r="A43" s="13" t="s">
        <v>15</v>
      </c>
      <c r="B43" s="13" t="s">
        <v>588</v>
      </c>
      <c r="C43" s="25">
        <v>623140</v>
      </c>
      <c r="D43" s="25">
        <v>24</v>
      </c>
      <c r="E43" s="25">
        <v>11000</v>
      </c>
      <c r="F43" s="25">
        <v>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1:12" ht="12.75">
      <c r="A44" s="13" t="s">
        <v>15</v>
      </c>
      <c r="B44" s="13" t="s">
        <v>156</v>
      </c>
      <c r="C44" s="25">
        <v>14921159</v>
      </c>
      <c r="D44" s="25">
        <v>189</v>
      </c>
      <c r="E44" s="25">
        <v>0</v>
      </c>
      <c r="F44" s="25">
        <v>0</v>
      </c>
      <c r="G44" s="25">
        <v>16051</v>
      </c>
      <c r="H44" s="25">
        <v>16051</v>
      </c>
      <c r="I44" s="25">
        <v>1</v>
      </c>
      <c r="J44" s="25">
        <v>1</v>
      </c>
      <c r="K44" s="25">
        <v>0</v>
      </c>
      <c r="L44" s="25">
        <v>0</v>
      </c>
    </row>
    <row r="45" spans="1:12" ht="12.75">
      <c r="A45" s="13" t="s">
        <v>15</v>
      </c>
      <c r="B45" s="13" t="s">
        <v>157</v>
      </c>
      <c r="C45" s="25">
        <v>33476000</v>
      </c>
      <c r="D45" s="25">
        <v>223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1:12" ht="12.75">
      <c r="A46" s="13" t="s">
        <v>15</v>
      </c>
      <c r="B46" s="13" t="s">
        <v>165</v>
      </c>
      <c r="C46" s="25">
        <v>22847199</v>
      </c>
      <c r="D46" s="25">
        <v>298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2.75">
      <c r="A47" s="13" t="s">
        <v>15</v>
      </c>
      <c r="B47" s="13" t="s">
        <v>502</v>
      </c>
      <c r="C47" s="25">
        <v>156827164</v>
      </c>
      <c r="D47" s="25">
        <v>4173</v>
      </c>
      <c r="E47" s="25">
        <v>224728</v>
      </c>
      <c r="F47" s="25">
        <v>6</v>
      </c>
      <c r="G47" s="25">
        <v>55817</v>
      </c>
      <c r="H47" s="25">
        <v>62033</v>
      </c>
      <c r="I47" s="25">
        <v>1</v>
      </c>
      <c r="J47" s="25">
        <v>2</v>
      </c>
      <c r="K47" s="25">
        <v>0</v>
      </c>
      <c r="L47" s="25">
        <v>0</v>
      </c>
    </row>
    <row r="48" spans="1:12" ht="12.75">
      <c r="A48" s="13" t="s">
        <v>15</v>
      </c>
      <c r="B48" s="13" t="s">
        <v>160</v>
      </c>
      <c r="C48" s="25">
        <v>35059101</v>
      </c>
      <c r="D48" s="25">
        <v>1073</v>
      </c>
      <c r="E48" s="25">
        <v>522663</v>
      </c>
      <c r="F48" s="25">
        <v>19</v>
      </c>
      <c r="G48" s="25">
        <v>73150</v>
      </c>
      <c r="H48" s="25">
        <v>17500</v>
      </c>
      <c r="I48" s="25">
        <v>3</v>
      </c>
      <c r="J48" s="25">
        <v>1</v>
      </c>
      <c r="K48" s="25">
        <v>0</v>
      </c>
      <c r="L48" s="25">
        <v>0</v>
      </c>
    </row>
    <row r="49" spans="1:12" ht="12.75">
      <c r="A49" s="13" t="s">
        <v>15</v>
      </c>
      <c r="B49" s="13" t="s">
        <v>511</v>
      </c>
      <c r="C49" s="25">
        <v>12212242</v>
      </c>
      <c r="D49" s="25">
        <v>157</v>
      </c>
      <c r="E49" s="25">
        <v>82044</v>
      </c>
      <c r="F49" s="25">
        <v>1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ht="12.75">
      <c r="A50" s="13" t="s">
        <v>15</v>
      </c>
      <c r="B50" s="13" t="s">
        <v>512</v>
      </c>
      <c r="C50" s="25">
        <v>55315093</v>
      </c>
      <c r="D50" s="25">
        <v>1305</v>
      </c>
      <c r="E50" s="25">
        <v>47637</v>
      </c>
      <c r="F50" s="25">
        <v>2</v>
      </c>
      <c r="G50" s="25">
        <v>89131</v>
      </c>
      <c r="H50" s="25">
        <v>0</v>
      </c>
      <c r="I50" s="25">
        <v>2</v>
      </c>
      <c r="J50" s="25">
        <v>0</v>
      </c>
      <c r="K50" s="25">
        <v>0</v>
      </c>
      <c r="L50" s="25">
        <v>0</v>
      </c>
    </row>
    <row r="51" spans="1:12" ht="12.75">
      <c r="A51" s="13" t="s">
        <v>15</v>
      </c>
      <c r="B51" s="13" t="s">
        <v>149</v>
      </c>
      <c r="C51" s="25">
        <v>28292643</v>
      </c>
      <c r="D51" s="25">
        <v>514</v>
      </c>
      <c r="E51" s="25">
        <v>113348</v>
      </c>
      <c r="F51" s="25">
        <v>3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1:12" ht="12.75">
      <c r="A52" s="13" t="s">
        <v>15</v>
      </c>
      <c r="B52" s="13" t="s">
        <v>152</v>
      </c>
      <c r="C52" s="25">
        <v>49194219</v>
      </c>
      <c r="D52" s="25">
        <v>549</v>
      </c>
      <c r="E52" s="25">
        <v>102600</v>
      </c>
      <c r="F52" s="25">
        <v>1</v>
      </c>
      <c r="G52" s="25">
        <v>0</v>
      </c>
      <c r="H52" s="25">
        <v>83499</v>
      </c>
      <c r="I52" s="25">
        <v>0</v>
      </c>
      <c r="J52" s="25">
        <v>1</v>
      </c>
      <c r="K52" s="25">
        <v>0</v>
      </c>
      <c r="L52" s="25">
        <v>0</v>
      </c>
    </row>
    <row r="53" spans="1:12" ht="12.75">
      <c r="A53" s="13" t="s">
        <v>15</v>
      </c>
      <c r="B53" s="13" t="s">
        <v>153</v>
      </c>
      <c r="C53" s="25">
        <v>1877705</v>
      </c>
      <c r="D53" s="25">
        <v>43</v>
      </c>
      <c r="E53" s="25">
        <v>484005</v>
      </c>
      <c r="F53" s="25">
        <v>7</v>
      </c>
      <c r="G53" s="25">
        <v>235155</v>
      </c>
      <c r="H53" s="25">
        <v>210850</v>
      </c>
      <c r="I53" s="25">
        <v>3</v>
      </c>
      <c r="J53" s="25">
        <v>4</v>
      </c>
      <c r="K53" s="25">
        <v>0</v>
      </c>
      <c r="L53" s="25">
        <v>0</v>
      </c>
    </row>
    <row r="54" spans="1:12" ht="12.75">
      <c r="A54" s="13" t="s">
        <v>15</v>
      </c>
      <c r="B54" s="13" t="s">
        <v>159</v>
      </c>
      <c r="C54" s="25">
        <v>3088000</v>
      </c>
      <c r="D54" s="25">
        <v>100</v>
      </c>
      <c r="E54" s="25">
        <v>14000</v>
      </c>
      <c r="F54" s="25">
        <v>2</v>
      </c>
      <c r="G54" s="25">
        <v>26000</v>
      </c>
      <c r="H54" s="25">
        <v>26000</v>
      </c>
      <c r="I54" s="25">
        <v>2</v>
      </c>
      <c r="J54" s="25">
        <v>2</v>
      </c>
      <c r="K54" s="25">
        <v>0</v>
      </c>
      <c r="L54" s="25">
        <v>0</v>
      </c>
    </row>
    <row r="55" spans="1:12" ht="12.75">
      <c r="A55" s="13" t="s">
        <v>15</v>
      </c>
      <c r="B55" s="13" t="s">
        <v>155</v>
      </c>
      <c r="C55" s="25">
        <v>71024501</v>
      </c>
      <c r="D55" s="25">
        <v>1267</v>
      </c>
      <c r="E55" s="25">
        <v>643002</v>
      </c>
      <c r="F55" s="25">
        <v>9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1:12" ht="12.75">
      <c r="A56" s="13" t="s">
        <v>15</v>
      </c>
      <c r="B56" s="13" t="s">
        <v>505</v>
      </c>
      <c r="C56" s="25">
        <v>106972546</v>
      </c>
      <c r="D56" s="25">
        <v>1115</v>
      </c>
      <c r="E56" s="25">
        <v>141837</v>
      </c>
      <c r="F56" s="25">
        <v>2</v>
      </c>
      <c r="G56" s="25">
        <v>141837</v>
      </c>
      <c r="H56" s="25">
        <v>0</v>
      </c>
      <c r="I56" s="25">
        <v>2</v>
      </c>
      <c r="J56" s="25">
        <v>0</v>
      </c>
      <c r="K56" s="25">
        <v>2</v>
      </c>
      <c r="L56" s="25">
        <v>0</v>
      </c>
    </row>
    <row r="57" spans="1:12" ht="12.75">
      <c r="A57" s="13" t="s">
        <v>15</v>
      </c>
      <c r="B57" s="13" t="s">
        <v>150</v>
      </c>
      <c r="C57" s="25">
        <v>20516506</v>
      </c>
      <c r="D57" s="25">
        <v>195</v>
      </c>
      <c r="E57" s="25">
        <v>442262</v>
      </c>
      <c r="F57" s="25">
        <v>6</v>
      </c>
      <c r="G57" s="25">
        <v>245439</v>
      </c>
      <c r="H57" s="25">
        <v>0</v>
      </c>
      <c r="I57" s="25">
        <v>2</v>
      </c>
      <c r="J57" s="25">
        <v>0</v>
      </c>
      <c r="K57" s="25">
        <v>0</v>
      </c>
      <c r="L57" s="25">
        <v>0</v>
      </c>
    </row>
    <row r="58" spans="2:12" ht="12.75">
      <c r="B58" s="10"/>
      <c r="F58" s="20"/>
      <c r="K58" s="23"/>
      <c r="L58" s="23"/>
    </row>
    <row r="59" spans="1:12" ht="12.75">
      <c r="A59" s="11"/>
      <c r="B59" s="11">
        <f>COUNTA(B14:B57)</f>
        <v>44</v>
      </c>
      <c r="C59" s="19">
        <f aca="true" t="shared" si="4" ref="C59:L59">SUM(C13:C58)</f>
        <v>2954569335</v>
      </c>
      <c r="D59" s="19">
        <f t="shared" si="4"/>
        <v>41268</v>
      </c>
      <c r="E59" s="19">
        <f t="shared" si="4"/>
        <v>14826848</v>
      </c>
      <c r="F59" s="19">
        <f t="shared" si="4"/>
        <v>250</v>
      </c>
      <c r="G59" s="19">
        <f t="shared" si="4"/>
        <v>6926374</v>
      </c>
      <c r="H59" s="19">
        <f t="shared" si="4"/>
        <v>1746818</v>
      </c>
      <c r="I59" s="19">
        <f t="shared" si="4"/>
        <v>58</v>
      </c>
      <c r="J59" s="19">
        <f t="shared" si="4"/>
        <v>26</v>
      </c>
      <c r="K59" s="19">
        <f t="shared" si="4"/>
        <v>2</v>
      </c>
      <c r="L59" s="19">
        <f t="shared" si="4"/>
        <v>0</v>
      </c>
    </row>
    <row r="60" spans="2:12" ht="12.75">
      <c r="B60" s="12"/>
      <c r="K60" s="23"/>
      <c r="L60" s="23"/>
    </row>
    <row r="61" spans="1:12" ht="12.75">
      <c r="A61" s="13" t="s">
        <v>14</v>
      </c>
      <c r="B61" s="13" t="s">
        <v>202</v>
      </c>
      <c r="C61" s="25">
        <v>5846115</v>
      </c>
      <c r="D61" s="25">
        <v>126</v>
      </c>
      <c r="E61" s="25">
        <v>2131</v>
      </c>
      <c r="F61" s="25">
        <v>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1:12" ht="12.75">
      <c r="A62" s="13" t="s">
        <v>14</v>
      </c>
      <c r="B62" s="13" t="s">
        <v>203</v>
      </c>
      <c r="C62" s="25">
        <v>27049399</v>
      </c>
      <c r="D62" s="25">
        <v>170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ht="12.75">
      <c r="A63" s="13" t="s">
        <v>14</v>
      </c>
      <c r="B63" s="13" t="s">
        <v>480</v>
      </c>
      <c r="C63" s="25">
        <v>8788424</v>
      </c>
      <c r="D63" s="25">
        <v>38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ht="12.75">
      <c r="A64" s="13" t="s">
        <v>14</v>
      </c>
      <c r="B64" s="13" t="s">
        <v>204</v>
      </c>
      <c r="C64" s="25">
        <v>3832385</v>
      </c>
      <c r="D64" s="25">
        <v>125</v>
      </c>
      <c r="E64" s="25">
        <v>39253</v>
      </c>
      <c r="F64" s="25">
        <v>2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2.75">
      <c r="A65" s="13" t="s">
        <v>14</v>
      </c>
      <c r="B65" s="13" t="s">
        <v>559</v>
      </c>
      <c r="C65" s="25">
        <v>396898</v>
      </c>
      <c r="D65" s="25">
        <v>7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12.75">
      <c r="A66" s="13" t="s">
        <v>14</v>
      </c>
      <c r="B66" s="13" t="s">
        <v>205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12.75">
      <c r="A67" s="13" t="s">
        <v>14</v>
      </c>
      <c r="B67" s="13" t="s">
        <v>112</v>
      </c>
      <c r="C67" s="25">
        <v>60077398</v>
      </c>
      <c r="D67" s="25">
        <v>862</v>
      </c>
      <c r="E67" s="25">
        <v>17248</v>
      </c>
      <c r="F67" s="25">
        <v>0</v>
      </c>
      <c r="G67" s="25">
        <v>0</v>
      </c>
      <c r="H67" s="25">
        <v>601472</v>
      </c>
      <c r="I67" s="25">
        <v>0</v>
      </c>
      <c r="J67" s="25">
        <v>4</v>
      </c>
      <c r="K67" s="25">
        <v>0</v>
      </c>
      <c r="L67" s="25">
        <v>0</v>
      </c>
    </row>
    <row r="68" spans="1:12" ht="12.75">
      <c r="A68" s="13" t="s">
        <v>14</v>
      </c>
      <c r="B68" s="13" t="s">
        <v>206</v>
      </c>
      <c r="C68" s="25">
        <v>670441243</v>
      </c>
      <c r="D68" s="25">
        <v>8999</v>
      </c>
      <c r="E68" s="25">
        <v>1557861</v>
      </c>
      <c r="F68" s="25">
        <v>18</v>
      </c>
      <c r="G68" s="25">
        <v>719521</v>
      </c>
      <c r="H68" s="25">
        <v>459600</v>
      </c>
      <c r="I68" s="25">
        <v>9</v>
      </c>
      <c r="J68" s="25">
        <v>5</v>
      </c>
      <c r="K68" s="25">
        <v>0</v>
      </c>
      <c r="L68" s="25">
        <v>0</v>
      </c>
    </row>
    <row r="69" spans="1:12" ht="12.75">
      <c r="A69" s="13" t="s">
        <v>14</v>
      </c>
      <c r="B69" s="13" t="s">
        <v>207</v>
      </c>
      <c r="C69" s="25">
        <v>26066092</v>
      </c>
      <c r="D69" s="25">
        <v>393</v>
      </c>
      <c r="E69" s="25">
        <v>85993</v>
      </c>
      <c r="F69" s="25">
        <v>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ht="12.75">
      <c r="A70" s="13" t="s">
        <v>14</v>
      </c>
      <c r="B70" s="13" t="s">
        <v>208</v>
      </c>
      <c r="C70" s="25">
        <v>243075091</v>
      </c>
      <c r="D70" s="25">
        <v>1789</v>
      </c>
      <c r="E70" s="25">
        <v>1208000</v>
      </c>
      <c r="F70" s="25">
        <v>2</v>
      </c>
      <c r="G70" s="25">
        <v>295000</v>
      </c>
      <c r="H70" s="25">
        <v>300000</v>
      </c>
      <c r="I70" s="25">
        <v>2</v>
      </c>
      <c r="J70" s="25">
        <v>1</v>
      </c>
      <c r="K70" s="25">
        <v>0</v>
      </c>
      <c r="L70" s="25">
        <v>0</v>
      </c>
    </row>
    <row r="71" spans="1:12" ht="12.75">
      <c r="A71" s="13" t="s">
        <v>14</v>
      </c>
      <c r="B71" s="13" t="s">
        <v>209</v>
      </c>
      <c r="C71" s="25">
        <v>25227502</v>
      </c>
      <c r="D71" s="25">
        <v>311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1:12" ht="12.75">
      <c r="A72" s="13" t="s">
        <v>14</v>
      </c>
      <c r="B72" s="13" t="s">
        <v>210</v>
      </c>
      <c r="C72" s="25">
        <v>6019799</v>
      </c>
      <c r="D72" s="25">
        <v>28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ht="12.75">
      <c r="A73" s="13" t="s">
        <v>14</v>
      </c>
      <c r="B73" s="13" t="s">
        <v>22</v>
      </c>
      <c r="C73" s="25">
        <v>27430000</v>
      </c>
      <c r="D73" s="25">
        <v>219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ht="12.75">
      <c r="A74" s="13" t="s">
        <v>14</v>
      </c>
      <c r="B74" s="13" t="s">
        <v>211</v>
      </c>
      <c r="C74" s="25">
        <v>9400</v>
      </c>
      <c r="D74" s="25">
        <v>42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ht="12.75">
      <c r="A75" s="13" t="s">
        <v>14</v>
      </c>
      <c r="B75" s="13" t="s">
        <v>212</v>
      </c>
      <c r="C75" s="25">
        <v>8617024</v>
      </c>
      <c r="D75" s="25">
        <v>84</v>
      </c>
      <c r="E75" s="25">
        <v>177549</v>
      </c>
      <c r="F75" s="25">
        <v>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1:12" ht="12.75">
      <c r="A76" s="13" t="s">
        <v>14</v>
      </c>
      <c r="B76" s="13" t="s">
        <v>483</v>
      </c>
      <c r="C76" s="25">
        <v>6084002</v>
      </c>
      <c r="D76" s="25">
        <v>72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12.75">
      <c r="A77" s="13" t="s">
        <v>14</v>
      </c>
      <c r="B77" s="13" t="s">
        <v>182</v>
      </c>
      <c r="C77" s="25">
        <v>30479000</v>
      </c>
      <c r="D77" s="25">
        <v>464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2.75">
      <c r="A78" s="13" t="s">
        <v>14</v>
      </c>
      <c r="B78" s="13" t="s">
        <v>213</v>
      </c>
      <c r="C78" s="25">
        <v>1082892</v>
      </c>
      <c r="D78" s="25">
        <v>25</v>
      </c>
      <c r="E78" s="25">
        <v>42770</v>
      </c>
      <c r="F78" s="25">
        <v>2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</row>
    <row r="79" spans="1:12" ht="12.75">
      <c r="A79" s="13" t="s">
        <v>14</v>
      </c>
      <c r="B79" s="13" t="s">
        <v>214</v>
      </c>
      <c r="C79" s="25">
        <v>16080804</v>
      </c>
      <c r="D79" s="25">
        <v>224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1:12" ht="12.75">
      <c r="A80" s="13" t="s">
        <v>14</v>
      </c>
      <c r="B80" s="13" t="s">
        <v>215</v>
      </c>
      <c r="C80" s="25">
        <v>5480494</v>
      </c>
      <c r="D80" s="25">
        <v>122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</row>
    <row r="81" spans="1:12" ht="12.75">
      <c r="A81" s="13" t="s">
        <v>14</v>
      </c>
      <c r="B81" s="13" t="s">
        <v>66</v>
      </c>
      <c r="C81" s="25">
        <v>12616861</v>
      </c>
      <c r="D81" s="25">
        <v>285</v>
      </c>
      <c r="E81" s="25">
        <v>28694</v>
      </c>
      <c r="F81" s="25">
        <v>2</v>
      </c>
      <c r="G81" s="25">
        <v>63273</v>
      </c>
      <c r="H81" s="25">
        <v>0</v>
      </c>
      <c r="I81" s="25">
        <v>3</v>
      </c>
      <c r="J81" s="25">
        <v>0</v>
      </c>
      <c r="K81" s="25">
        <v>0</v>
      </c>
      <c r="L81" s="25">
        <v>0</v>
      </c>
    </row>
    <row r="82" spans="1:12" ht="12.75">
      <c r="A82" s="13" t="s">
        <v>14</v>
      </c>
      <c r="B82" s="13" t="s">
        <v>50</v>
      </c>
      <c r="C82" s="25">
        <v>74556554</v>
      </c>
      <c r="D82" s="25">
        <v>855</v>
      </c>
      <c r="E82" s="25">
        <v>247615</v>
      </c>
      <c r="F82" s="25">
        <v>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1:12" ht="12.75">
      <c r="A83" s="13" t="s">
        <v>14</v>
      </c>
      <c r="B83" s="13" t="s">
        <v>53</v>
      </c>
      <c r="C83" s="25">
        <v>820012</v>
      </c>
      <c r="D83" s="25">
        <v>16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2.75">
      <c r="A84" s="13" t="s">
        <v>14</v>
      </c>
      <c r="B84" s="13" t="s">
        <v>423</v>
      </c>
      <c r="C84" s="25">
        <v>8662328</v>
      </c>
      <c r="D84" s="25">
        <v>230</v>
      </c>
      <c r="E84" s="25">
        <v>165552</v>
      </c>
      <c r="F84" s="25">
        <v>6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12.75">
      <c r="A85" s="13" t="s">
        <v>14</v>
      </c>
      <c r="B85" s="13" t="s">
        <v>216</v>
      </c>
      <c r="C85" s="25">
        <v>19052500</v>
      </c>
      <c r="D85" s="25">
        <v>326</v>
      </c>
      <c r="E85" s="25">
        <v>288000</v>
      </c>
      <c r="F85" s="25">
        <v>3</v>
      </c>
      <c r="G85" s="25">
        <v>143950</v>
      </c>
      <c r="H85" s="25">
        <v>0</v>
      </c>
      <c r="I85" s="25">
        <v>2</v>
      </c>
      <c r="J85" s="25">
        <v>0</v>
      </c>
      <c r="K85" s="25">
        <v>0</v>
      </c>
      <c r="L85" s="25">
        <v>0</v>
      </c>
    </row>
    <row r="86" spans="1:12" ht="12.75">
      <c r="A86" s="13" t="s">
        <v>14</v>
      </c>
      <c r="B86" s="13" t="s">
        <v>29</v>
      </c>
      <c r="C86" s="25">
        <v>12239122</v>
      </c>
      <c r="D86" s="25">
        <v>203</v>
      </c>
      <c r="E86" s="25">
        <v>33325</v>
      </c>
      <c r="F86" s="25">
        <v>3</v>
      </c>
      <c r="G86" s="25">
        <v>29000</v>
      </c>
      <c r="H86" s="25">
        <v>0</v>
      </c>
      <c r="I86" s="25">
        <v>1</v>
      </c>
      <c r="J86" s="25">
        <v>0</v>
      </c>
      <c r="K86" s="25">
        <v>0</v>
      </c>
      <c r="L86" s="25">
        <v>0</v>
      </c>
    </row>
    <row r="87" spans="1:12" ht="12.75">
      <c r="A87" s="13" t="s">
        <v>14</v>
      </c>
      <c r="B87" s="13" t="s">
        <v>560</v>
      </c>
      <c r="C87" s="25">
        <v>8966567</v>
      </c>
      <c r="D87" s="25">
        <v>54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1:12" ht="12.75">
      <c r="A88" s="13" t="s">
        <v>14</v>
      </c>
      <c r="B88" s="13" t="s">
        <v>92</v>
      </c>
      <c r="C88" s="25">
        <v>47858474</v>
      </c>
      <c r="D88" s="25">
        <v>1110</v>
      </c>
      <c r="E88" s="25">
        <v>320131</v>
      </c>
      <c r="F88" s="25">
        <v>9</v>
      </c>
      <c r="G88" s="25">
        <v>105137</v>
      </c>
      <c r="H88" s="25">
        <v>155916</v>
      </c>
      <c r="I88" s="25">
        <v>2</v>
      </c>
      <c r="J88" s="25">
        <v>1</v>
      </c>
      <c r="K88" s="25">
        <v>1</v>
      </c>
      <c r="L88" s="25">
        <v>0</v>
      </c>
    </row>
    <row r="89" spans="1:12" ht="12.75">
      <c r="A89" s="13" t="s">
        <v>14</v>
      </c>
      <c r="B89" s="13" t="s">
        <v>615</v>
      </c>
      <c r="C89" s="25">
        <v>1025602</v>
      </c>
      <c r="D89" s="25">
        <v>51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</row>
    <row r="90" spans="1:12" ht="12.75">
      <c r="A90" s="13" t="s">
        <v>14</v>
      </c>
      <c r="B90" s="13" t="s">
        <v>124</v>
      </c>
      <c r="C90" s="25">
        <v>9589060</v>
      </c>
      <c r="D90" s="25">
        <v>262</v>
      </c>
      <c r="E90" s="25">
        <v>167289</v>
      </c>
      <c r="F90" s="25">
        <v>3</v>
      </c>
      <c r="G90" s="25">
        <v>35767</v>
      </c>
      <c r="H90" s="25">
        <v>0</v>
      </c>
      <c r="I90" s="25">
        <v>1</v>
      </c>
      <c r="J90" s="25">
        <v>0</v>
      </c>
      <c r="K90" s="25">
        <v>0</v>
      </c>
      <c r="L90" s="25">
        <v>0</v>
      </c>
    </row>
    <row r="91" spans="1:12" ht="12.75">
      <c r="A91" s="13" t="s">
        <v>14</v>
      </c>
      <c r="B91" s="13" t="s">
        <v>217</v>
      </c>
      <c r="C91" s="25">
        <v>8672125</v>
      </c>
      <c r="D91" s="25">
        <v>112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2" ht="12.75">
      <c r="A92" s="13" t="s">
        <v>14</v>
      </c>
      <c r="B92" s="13" t="s">
        <v>218</v>
      </c>
      <c r="C92" s="25">
        <v>12475772</v>
      </c>
      <c r="D92" s="25">
        <v>294</v>
      </c>
      <c r="E92" s="25">
        <v>47857</v>
      </c>
      <c r="F92" s="25">
        <v>10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2.75">
      <c r="A93" s="13" t="s">
        <v>14</v>
      </c>
      <c r="B93" s="13" t="s">
        <v>34</v>
      </c>
      <c r="C93" s="25">
        <v>3903388</v>
      </c>
      <c r="D93" s="25">
        <v>85</v>
      </c>
      <c r="E93" s="25">
        <v>122976</v>
      </c>
      <c r="F93" s="25">
        <v>3</v>
      </c>
      <c r="G93" s="25">
        <v>121045</v>
      </c>
      <c r="H93" s="25">
        <v>159394</v>
      </c>
      <c r="I93" s="25">
        <v>2</v>
      </c>
      <c r="J93" s="25">
        <v>2</v>
      </c>
      <c r="K93" s="25">
        <v>0</v>
      </c>
      <c r="L93" s="25">
        <v>0</v>
      </c>
    </row>
    <row r="94" spans="1:12" ht="12.75">
      <c r="A94" s="13" t="s">
        <v>14</v>
      </c>
      <c r="B94" s="13" t="s">
        <v>219</v>
      </c>
      <c r="C94" s="25">
        <v>93000</v>
      </c>
      <c r="D94" s="25">
        <v>168</v>
      </c>
      <c r="E94" s="25">
        <v>181000</v>
      </c>
      <c r="F94" s="25">
        <v>1</v>
      </c>
      <c r="G94" s="25">
        <v>181000</v>
      </c>
      <c r="H94" s="25">
        <v>0</v>
      </c>
      <c r="I94" s="25">
        <v>1</v>
      </c>
      <c r="J94" s="25">
        <v>0</v>
      </c>
      <c r="K94" s="25">
        <v>0</v>
      </c>
      <c r="L94" s="25">
        <v>0</v>
      </c>
    </row>
    <row r="95" spans="1:12" ht="12.75">
      <c r="A95" s="13" t="s">
        <v>14</v>
      </c>
      <c r="B95" s="13" t="s">
        <v>220</v>
      </c>
      <c r="C95" s="25">
        <v>10462059</v>
      </c>
      <c r="D95" s="25">
        <v>201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2" ht="12.75">
      <c r="A96" s="13" t="s">
        <v>14</v>
      </c>
      <c r="B96" s="13" t="s">
        <v>221</v>
      </c>
      <c r="C96" s="25">
        <v>4283667</v>
      </c>
      <c r="D96" s="25">
        <v>98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</row>
    <row r="97" spans="1:12" ht="12.75">
      <c r="A97" s="13" t="s">
        <v>14</v>
      </c>
      <c r="B97" s="13" t="s">
        <v>542</v>
      </c>
      <c r="C97" s="25">
        <v>25714087</v>
      </c>
      <c r="D97" s="25">
        <v>293</v>
      </c>
      <c r="E97" s="25">
        <v>133654</v>
      </c>
      <c r="F97" s="25">
        <v>2</v>
      </c>
      <c r="G97" s="25">
        <v>71771</v>
      </c>
      <c r="H97" s="25">
        <v>0</v>
      </c>
      <c r="I97" s="25">
        <v>1</v>
      </c>
      <c r="J97" s="25">
        <v>0</v>
      </c>
      <c r="K97" s="25">
        <v>0</v>
      </c>
      <c r="L97" s="25">
        <v>0</v>
      </c>
    </row>
    <row r="98" spans="1:12" ht="12.75">
      <c r="A98" s="13" t="s">
        <v>14</v>
      </c>
      <c r="B98" s="13" t="s">
        <v>52</v>
      </c>
      <c r="C98" s="25">
        <v>19384842</v>
      </c>
      <c r="D98" s="25">
        <v>415</v>
      </c>
      <c r="E98" s="25">
        <v>29676</v>
      </c>
      <c r="F98" s="25">
        <v>1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ht="12.75">
      <c r="A99" s="13" t="s">
        <v>14</v>
      </c>
      <c r="B99" s="13" t="s">
        <v>616</v>
      </c>
      <c r="C99" s="25">
        <v>34935534</v>
      </c>
      <c r="D99" s="25">
        <v>277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1:12" ht="12.75">
      <c r="A100" s="13" t="s">
        <v>14</v>
      </c>
      <c r="B100" s="13" t="s">
        <v>62</v>
      </c>
      <c r="C100" s="25">
        <v>2554734</v>
      </c>
      <c r="D100" s="25">
        <v>71</v>
      </c>
      <c r="E100" s="25">
        <v>104432</v>
      </c>
      <c r="F100" s="25">
        <v>4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</row>
    <row r="101" spans="1:12" ht="12.75">
      <c r="A101" s="13" t="s">
        <v>14</v>
      </c>
      <c r="B101" s="13" t="s">
        <v>492</v>
      </c>
      <c r="C101" s="25">
        <v>6794787</v>
      </c>
      <c r="D101" s="25">
        <v>104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</row>
    <row r="102" spans="1:12" ht="12.75">
      <c r="A102" s="13" t="s">
        <v>14</v>
      </c>
      <c r="B102" s="13" t="s">
        <v>561</v>
      </c>
      <c r="C102" s="25">
        <v>80460297</v>
      </c>
      <c r="D102" s="25">
        <v>897</v>
      </c>
      <c r="E102" s="25">
        <v>119500</v>
      </c>
      <c r="F102" s="25">
        <v>2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</row>
    <row r="103" spans="1:12" ht="12.75">
      <c r="A103" s="13" t="s">
        <v>14</v>
      </c>
      <c r="B103" s="13" t="s">
        <v>222</v>
      </c>
      <c r="C103" s="25">
        <v>13334563</v>
      </c>
      <c r="D103" s="25">
        <v>125</v>
      </c>
      <c r="E103" s="25">
        <v>182395</v>
      </c>
      <c r="F103" s="25">
        <v>2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1:12" ht="12.75">
      <c r="A104" s="13" t="s">
        <v>14</v>
      </c>
      <c r="B104" s="13" t="s">
        <v>223</v>
      </c>
      <c r="C104" s="25">
        <v>110491484</v>
      </c>
      <c r="D104" s="25">
        <v>2483</v>
      </c>
      <c r="E104" s="25">
        <v>551596</v>
      </c>
      <c r="F104" s="25">
        <v>8</v>
      </c>
      <c r="G104" s="25">
        <v>178919</v>
      </c>
      <c r="H104" s="25">
        <v>189219</v>
      </c>
      <c r="I104" s="25">
        <v>2</v>
      </c>
      <c r="J104" s="25">
        <v>3</v>
      </c>
      <c r="K104" s="25">
        <v>0</v>
      </c>
      <c r="L104" s="25">
        <v>0</v>
      </c>
    </row>
    <row r="105" spans="1:12" ht="12.75">
      <c r="A105" s="13" t="s">
        <v>14</v>
      </c>
      <c r="B105" s="13" t="s">
        <v>56</v>
      </c>
      <c r="C105" s="25">
        <v>43893504</v>
      </c>
      <c r="D105" s="25">
        <v>571</v>
      </c>
      <c r="E105" s="25">
        <v>0</v>
      </c>
      <c r="F105" s="25">
        <v>0</v>
      </c>
      <c r="G105" s="25">
        <v>74671</v>
      </c>
      <c r="H105" s="25">
        <v>0</v>
      </c>
      <c r="I105" s="25">
        <v>1</v>
      </c>
      <c r="J105" s="25">
        <v>0</v>
      </c>
      <c r="K105" s="25">
        <v>0</v>
      </c>
      <c r="L105" s="25">
        <v>0</v>
      </c>
    </row>
    <row r="106" spans="1:12" ht="12.75">
      <c r="A106" s="13" t="s">
        <v>14</v>
      </c>
      <c r="B106" s="13" t="s">
        <v>134</v>
      </c>
      <c r="C106" s="25">
        <v>12620000</v>
      </c>
      <c r="D106" s="25">
        <v>302</v>
      </c>
      <c r="E106" s="25">
        <v>71646</v>
      </c>
      <c r="F106" s="25">
        <v>1</v>
      </c>
      <c r="G106" s="25">
        <v>71646</v>
      </c>
      <c r="H106" s="25">
        <v>0</v>
      </c>
      <c r="I106" s="25">
        <v>1</v>
      </c>
      <c r="J106" s="25">
        <v>0</v>
      </c>
      <c r="K106" s="25">
        <v>0</v>
      </c>
      <c r="L106" s="25">
        <v>0</v>
      </c>
    </row>
    <row r="107" spans="1:12" ht="12.75">
      <c r="A107" s="13" t="s">
        <v>14</v>
      </c>
      <c r="B107" s="13" t="s">
        <v>63</v>
      </c>
      <c r="C107" s="25">
        <v>25755280</v>
      </c>
      <c r="D107" s="25">
        <v>365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1:12" ht="12.75">
      <c r="A108" s="13" t="s">
        <v>14</v>
      </c>
      <c r="B108" s="13" t="s">
        <v>87</v>
      </c>
      <c r="C108" s="25">
        <v>521891448</v>
      </c>
      <c r="D108" s="25">
        <v>7562</v>
      </c>
      <c r="E108" s="25">
        <v>1765913</v>
      </c>
      <c r="F108" s="25">
        <v>9</v>
      </c>
      <c r="G108" s="25">
        <v>473272</v>
      </c>
      <c r="H108" s="25">
        <v>259910</v>
      </c>
      <c r="I108" s="25">
        <v>4</v>
      </c>
      <c r="J108" s="25">
        <v>2</v>
      </c>
      <c r="K108" s="25">
        <v>0</v>
      </c>
      <c r="L108" s="25">
        <v>0</v>
      </c>
    </row>
    <row r="109" spans="1:12" ht="12.75">
      <c r="A109" s="13" t="s">
        <v>14</v>
      </c>
      <c r="B109" s="13" t="s">
        <v>224</v>
      </c>
      <c r="C109" s="25">
        <v>662936</v>
      </c>
      <c r="D109" s="25">
        <v>163</v>
      </c>
      <c r="E109" s="25">
        <v>454292</v>
      </c>
      <c r="F109" s="25">
        <v>1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</row>
    <row r="110" spans="1:12" ht="12.75">
      <c r="A110" s="13" t="s">
        <v>14</v>
      </c>
      <c r="B110" s="13" t="s">
        <v>86</v>
      </c>
      <c r="C110" s="25">
        <v>3261478</v>
      </c>
      <c r="D110" s="25">
        <v>115</v>
      </c>
      <c r="E110" s="25">
        <v>320062</v>
      </c>
      <c r="F110" s="25">
        <v>20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</row>
    <row r="111" spans="1:12" ht="12.75">
      <c r="A111" s="13" t="s">
        <v>14</v>
      </c>
      <c r="B111" s="13" t="s">
        <v>225</v>
      </c>
      <c r="C111" s="25">
        <v>5286615</v>
      </c>
      <c r="D111" s="25">
        <v>101</v>
      </c>
      <c r="E111" s="25">
        <v>7296</v>
      </c>
      <c r="F111" s="25">
        <v>1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1:12" ht="12.75">
      <c r="A112" s="13" t="s">
        <v>14</v>
      </c>
      <c r="B112" s="13" t="s">
        <v>226</v>
      </c>
      <c r="C112" s="25">
        <v>25001501</v>
      </c>
      <c r="D112" s="25">
        <v>435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</row>
    <row r="113" spans="1:12" ht="12.75">
      <c r="A113" s="13" t="s">
        <v>14</v>
      </c>
      <c r="B113" s="13" t="s">
        <v>108</v>
      </c>
      <c r="C113" s="25">
        <v>136188</v>
      </c>
      <c r="D113" s="25">
        <v>3564</v>
      </c>
      <c r="E113" s="25">
        <v>152</v>
      </c>
      <c r="F113" s="25">
        <v>2</v>
      </c>
      <c r="G113" s="25">
        <v>903200</v>
      </c>
      <c r="H113" s="25">
        <v>0</v>
      </c>
      <c r="I113" s="25">
        <v>7</v>
      </c>
      <c r="J113" s="25">
        <v>0</v>
      </c>
      <c r="K113" s="25">
        <v>0</v>
      </c>
      <c r="L113" s="25">
        <v>0</v>
      </c>
    </row>
    <row r="114" spans="1:12" ht="12.75">
      <c r="A114" s="13" t="s">
        <v>14</v>
      </c>
      <c r="B114" s="13" t="s">
        <v>562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</row>
    <row r="115" spans="1:12" ht="12.75">
      <c r="A115" s="13" t="s">
        <v>14</v>
      </c>
      <c r="B115" s="13" t="s">
        <v>132</v>
      </c>
      <c r="C115" s="25">
        <v>16918044</v>
      </c>
      <c r="D115" s="25">
        <v>316</v>
      </c>
      <c r="E115" s="25">
        <v>30224</v>
      </c>
      <c r="F115" s="25">
        <v>1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1:12" ht="12.75">
      <c r="A116" s="13" t="s">
        <v>14</v>
      </c>
      <c r="B116" s="13" t="s">
        <v>515</v>
      </c>
      <c r="C116" s="25">
        <v>30054000</v>
      </c>
      <c r="D116" s="25">
        <v>428</v>
      </c>
      <c r="E116" s="25">
        <v>5000</v>
      </c>
      <c r="F116" s="25">
        <v>1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</row>
    <row r="117" spans="1:12" ht="12.75">
      <c r="A117" s="13" t="s">
        <v>14</v>
      </c>
      <c r="B117" s="13" t="s">
        <v>227</v>
      </c>
      <c r="C117" s="25">
        <v>81710924</v>
      </c>
      <c r="D117" s="25">
        <v>1442</v>
      </c>
      <c r="E117" s="25">
        <v>686869</v>
      </c>
      <c r="F117" s="25">
        <v>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</row>
    <row r="118" spans="1:12" ht="12.75">
      <c r="A118" s="13" t="s">
        <v>14</v>
      </c>
      <c r="B118" s="13" t="s">
        <v>21</v>
      </c>
      <c r="C118" s="25">
        <v>9284990</v>
      </c>
      <c r="D118" s="25">
        <v>31</v>
      </c>
      <c r="E118" s="25">
        <v>732719</v>
      </c>
      <c r="F118" s="25">
        <v>4</v>
      </c>
      <c r="G118" s="25">
        <v>1454750</v>
      </c>
      <c r="H118" s="25">
        <v>0</v>
      </c>
      <c r="I118" s="25">
        <v>1</v>
      </c>
      <c r="J118" s="25">
        <v>0</v>
      </c>
      <c r="K118" s="25">
        <v>0</v>
      </c>
      <c r="L118" s="25">
        <v>0</v>
      </c>
    </row>
    <row r="119" spans="1:12" ht="12.75">
      <c r="A119" s="13" t="s">
        <v>14</v>
      </c>
      <c r="B119" s="13" t="s">
        <v>487</v>
      </c>
      <c r="C119" s="25">
        <v>62944075</v>
      </c>
      <c r="D119" s="25">
        <v>486</v>
      </c>
      <c r="E119" s="25">
        <v>386142</v>
      </c>
      <c r="F119" s="25">
        <v>3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1:12" ht="12.75">
      <c r="A120" s="13" t="s">
        <v>14</v>
      </c>
      <c r="B120" s="13" t="s">
        <v>228</v>
      </c>
      <c r="C120" s="25">
        <v>8642625</v>
      </c>
      <c r="D120" s="25">
        <v>168</v>
      </c>
      <c r="E120" s="25">
        <v>60286</v>
      </c>
      <c r="F120" s="25">
        <v>2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</row>
    <row r="121" spans="1:12" ht="12.75">
      <c r="A121" s="13" t="s">
        <v>14</v>
      </c>
      <c r="B121" s="13" t="s">
        <v>229</v>
      </c>
      <c r="C121" s="25">
        <v>23957153</v>
      </c>
      <c r="D121" s="25">
        <v>92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1:12" ht="12.75">
      <c r="A122" s="13" t="s">
        <v>14</v>
      </c>
      <c r="B122" s="13" t="s">
        <v>230</v>
      </c>
      <c r="C122" s="25">
        <v>15682154</v>
      </c>
      <c r="D122" s="25">
        <v>342</v>
      </c>
      <c r="E122" s="25">
        <v>132743</v>
      </c>
      <c r="F122" s="25">
        <v>4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</row>
    <row r="123" spans="1:12" ht="12.75">
      <c r="A123" s="13" t="s">
        <v>14</v>
      </c>
      <c r="B123" s="13" t="s">
        <v>231</v>
      </c>
      <c r="C123" s="25">
        <v>1499000</v>
      </c>
      <c r="D123" s="25">
        <v>32</v>
      </c>
      <c r="E123" s="25">
        <v>0</v>
      </c>
      <c r="F123" s="25">
        <v>0</v>
      </c>
      <c r="G123" s="25">
        <v>38051</v>
      </c>
      <c r="H123" s="25">
        <v>38051</v>
      </c>
      <c r="I123" s="25">
        <v>1</v>
      </c>
      <c r="J123" s="25">
        <v>1</v>
      </c>
      <c r="K123" s="25">
        <v>0</v>
      </c>
      <c r="L123" s="25">
        <v>0</v>
      </c>
    </row>
    <row r="124" spans="1:12" ht="12.75">
      <c r="A124" s="13" t="s">
        <v>14</v>
      </c>
      <c r="B124" s="13" t="s">
        <v>232</v>
      </c>
      <c r="C124" s="25">
        <v>1039152</v>
      </c>
      <c r="D124" s="25">
        <v>19</v>
      </c>
      <c r="E124" s="25">
        <v>47990</v>
      </c>
      <c r="F124" s="25">
        <v>1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</row>
    <row r="125" spans="1:12" ht="12.75">
      <c r="A125" s="13" t="s">
        <v>14</v>
      </c>
      <c r="B125" s="13" t="s">
        <v>64</v>
      </c>
      <c r="C125" s="25">
        <v>50000</v>
      </c>
      <c r="D125" s="25">
        <v>1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</row>
    <row r="126" spans="1:12" ht="12.75">
      <c r="A126" s="13" t="s">
        <v>14</v>
      </c>
      <c r="B126" s="13" t="s">
        <v>233</v>
      </c>
      <c r="C126" s="25">
        <v>21145771</v>
      </c>
      <c r="D126" s="25">
        <v>97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</row>
    <row r="127" spans="1:12" ht="12.75">
      <c r="A127" s="13" t="s">
        <v>14</v>
      </c>
      <c r="B127" s="13" t="s">
        <v>541</v>
      </c>
      <c r="C127" s="25">
        <v>1354224206</v>
      </c>
      <c r="D127" s="25">
        <v>18428</v>
      </c>
      <c r="E127" s="25">
        <v>3714648</v>
      </c>
      <c r="F127" s="25">
        <v>106</v>
      </c>
      <c r="G127" s="25">
        <v>538567</v>
      </c>
      <c r="H127" s="25">
        <v>208905</v>
      </c>
      <c r="I127" s="25">
        <v>8</v>
      </c>
      <c r="J127" s="25">
        <v>4</v>
      </c>
      <c r="K127" s="25">
        <v>0</v>
      </c>
      <c r="L127" s="25">
        <v>0</v>
      </c>
    </row>
    <row r="128" spans="1:12" ht="12.75">
      <c r="A128" s="13" t="s">
        <v>14</v>
      </c>
      <c r="B128" s="13" t="s">
        <v>98</v>
      </c>
      <c r="C128" s="25">
        <v>228043461</v>
      </c>
      <c r="D128" s="25">
        <v>3964</v>
      </c>
      <c r="E128" s="25">
        <v>709206</v>
      </c>
      <c r="F128" s="25">
        <v>13</v>
      </c>
      <c r="G128" s="25">
        <v>0</v>
      </c>
      <c r="H128" s="25">
        <v>76293</v>
      </c>
      <c r="I128" s="25">
        <v>0</v>
      </c>
      <c r="J128" s="25">
        <v>1</v>
      </c>
      <c r="K128" s="25">
        <v>0</v>
      </c>
      <c r="L128" s="25">
        <v>0</v>
      </c>
    </row>
    <row r="129" spans="1:12" ht="12.75">
      <c r="A129" s="13" t="s">
        <v>14</v>
      </c>
      <c r="B129" s="13" t="s">
        <v>234</v>
      </c>
      <c r="C129" s="25">
        <v>47114346</v>
      </c>
      <c r="D129" s="25">
        <v>554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</row>
    <row r="130" spans="1:12" ht="12.75">
      <c r="A130" s="13" t="s">
        <v>14</v>
      </c>
      <c r="B130" s="13" t="s">
        <v>26</v>
      </c>
      <c r="C130" s="25">
        <v>346700</v>
      </c>
      <c r="D130" s="25">
        <v>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</row>
    <row r="131" spans="1:12" ht="12.75">
      <c r="A131" s="24" t="s">
        <v>14</v>
      </c>
      <c r="B131" s="13" t="s">
        <v>235</v>
      </c>
      <c r="C131" s="25">
        <v>5935002</v>
      </c>
      <c r="D131" s="25">
        <v>98</v>
      </c>
      <c r="E131" s="25">
        <v>71368</v>
      </c>
      <c r="F131" s="25">
        <v>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1:12" ht="12.75">
      <c r="A132" s="13" t="s">
        <v>14</v>
      </c>
      <c r="B132" s="13" t="s">
        <v>89</v>
      </c>
      <c r="C132" s="25">
        <v>200650246</v>
      </c>
      <c r="D132" s="25">
        <v>2992</v>
      </c>
      <c r="E132" s="25">
        <v>367058</v>
      </c>
      <c r="F132" s="25">
        <v>4</v>
      </c>
      <c r="G132" s="25">
        <v>0</v>
      </c>
      <c r="H132" s="25">
        <v>104299</v>
      </c>
      <c r="I132" s="25">
        <v>0</v>
      </c>
      <c r="J132" s="25">
        <v>1</v>
      </c>
      <c r="K132" s="25">
        <v>0</v>
      </c>
      <c r="L132" s="25">
        <v>0</v>
      </c>
    </row>
    <row r="133" spans="1:12" ht="12.75">
      <c r="A133" s="13" t="s">
        <v>14</v>
      </c>
      <c r="B133" s="13" t="s">
        <v>96</v>
      </c>
      <c r="C133" s="25">
        <v>12999000</v>
      </c>
      <c r="D133" s="25">
        <v>293</v>
      </c>
      <c r="E133" s="25">
        <v>67000</v>
      </c>
      <c r="F133" s="25">
        <v>2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1:12" ht="12.75">
      <c r="A134" s="13" t="s">
        <v>14</v>
      </c>
      <c r="B134" s="13" t="s">
        <v>236</v>
      </c>
      <c r="C134" s="25">
        <v>36966804</v>
      </c>
      <c r="D134" s="25">
        <v>803</v>
      </c>
      <c r="E134" s="25">
        <v>150252</v>
      </c>
      <c r="F134" s="25">
        <v>3</v>
      </c>
      <c r="G134" s="25">
        <v>139183</v>
      </c>
      <c r="H134" s="25">
        <v>139183</v>
      </c>
      <c r="I134" s="25">
        <v>3</v>
      </c>
      <c r="J134" s="25">
        <v>3</v>
      </c>
      <c r="K134" s="25">
        <v>0</v>
      </c>
      <c r="L134" s="25">
        <v>0</v>
      </c>
    </row>
    <row r="135" spans="1:12" ht="12.75">
      <c r="A135" s="13" t="s">
        <v>14</v>
      </c>
      <c r="B135" s="13" t="s">
        <v>125</v>
      </c>
      <c r="C135" s="25">
        <v>7811871</v>
      </c>
      <c r="D135" s="25">
        <v>183</v>
      </c>
      <c r="E135" s="25">
        <v>187943</v>
      </c>
      <c r="F135" s="25">
        <v>5</v>
      </c>
      <c r="G135" s="25">
        <v>61913</v>
      </c>
      <c r="H135" s="25">
        <v>0</v>
      </c>
      <c r="I135" s="25">
        <v>1</v>
      </c>
      <c r="J135" s="25">
        <v>0</v>
      </c>
      <c r="K135" s="25">
        <v>0</v>
      </c>
      <c r="L135" s="25">
        <v>0</v>
      </c>
    </row>
    <row r="136" spans="1:12" ht="12.75">
      <c r="A136" s="13" t="s">
        <v>14</v>
      </c>
      <c r="B136" s="13" t="s">
        <v>237</v>
      </c>
      <c r="C136" s="25">
        <v>91963269</v>
      </c>
      <c r="D136" s="25">
        <v>1304</v>
      </c>
      <c r="E136" s="25">
        <v>536989</v>
      </c>
      <c r="F136" s="25">
        <v>8</v>
      </c>
      <c r="G136" s="25">
        <v>82350</v>
      </c>
      <c r="H136" s="25">
        <v>0</v>
      </c>
      <c r="I136" s="25">
        <v>1</v>
      </c>
      <c r="J136" s="25">
        <v>0</v>
      </c>
      <c r="K136" s="25">
        <v>0</v>
      </c>
      <c r="L136" s="25">
        <v>0</v>
      </c>
    </row>
    <row r="137" spans="1:12" ht="12.75">
      <c r="A137" s="13" t="s">
        <v>14</v>
      </c>
      <c r="B137" s="13" t="s">
        <v>238</v>
      </c>
      <c r="C137" s="25">
        <v>29223643</v>
      </c>
      <c r="D137" s="25">
        <v>328</v>
      </c>
      <c r="E137" s="25">
        <v>130616</v>
      </c>
      <c r="F137" s="25">
        <v>2</v>
      </c>
      <c r="G137" s="25">
        <v>0</v>
      </c>
      <c r="H137" s="25">
        <v>64874</v>
      </c>
      <c r="I137" s="25">
        <v>0</v>
      </c>
      <c r="J137" s="25">
        <v>2</v>
      </c>
      <c r="K137" s="25">
        <v>0</v>
      </c>
      <c r="L137" s="25">
        <v>0</v>
      </c>
    </row>
    <row r="138" spans="1:12" ht="12.75">
      <c r="A138" s="13" t="s">
        <v>14</v>
      </c>
      <c r="B138" s="13" t="s">
        <v>239</v>
      </c>
      <c r="C138" s="25">
        <v>20019772</v>
      </c>
      <c r="D138" s="25">
        <v>550</v>
      </c>
      <c r="E138" s="25">
        <v>468298</v>
      </c>
      <c r="F138" s="25">
        <v>15</v>
      </c>
      <c r="G138" s="25">
        <v>176448</v>
      </c>
      <c r="H138" s="25">
        <v>176448</v>
      </c>
      <c r="I138" s="25">
        <v>4</v>
      </c>
      <c r="J138" s="25">
        <v>4</v>
      </c>
      <c r="K138" s="25">
        <v>0</v>
      </c>
      <c r="L138" s="25">
        <v>0</v>
      </c>
    </row>
    <row r="139" spans="1:12" ht="12.75">
      <c r="A139" s="13" t="s">
        <v>14</v>
      </c>
      <c r="B139" s="13" t="s">
        <v>491</v>
      </c>
      <c r="C139" s="25">
        <v>653825019</v>
      </c>
      <c r="D139" s="25">
        <v>10996</v>
      </c>
      <c r="E139" s="25">
        <v>992000</v>
      </c>
      <c r="F139" s="25">
        <v>34</v>
      </c>
      <c r="G139" s="25">
        <v>1573418</v>
      </c>
      <c r="H139" s="25">
        <v>205000</v>
      </c>
      <c r="I139" s="25">
        <v>22</v>
      </c>
      <c r="J139" s="25">
        <v>1</v>
      </c>
      <c r="K139" s="25">
        <v>0</v>
      </c>
      <c r="L139" s="25">
        <v>0</v>
      </c>
    </row>
    <row r="140" spans="1:12" ht="12.75">
      <c r="A140" s="13" t="s">
        <v>14</v>
      </c>
      <c r="B140" s="13" t="s">
        <v>240</v>
      </c>
      <c r="C140" s="25">
        <v>2934531</v>
      </c>
      <c r="D140" s="25">
        <v>96</v>
      </c>
      <c r="E140" s="25">
        <v>65804</v>
      </c>
      <c r="F140" s="25">
        <v>4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</row>
    <row r="141" spans="1:12" ht="12.75">
      <c r="A141" s="13" t="s">
        <v>14</v>
      </c>
      <c r="B141" s="13" t="s">
        <v>39</v>
      </c>
      <c r="C141" s="25">
        <v>2786355</v>
      </c>
      <c r="D141" s="25">
        <v>60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</row>
    <row r="142" spans="1:12" ht="12.75">
      <c r="A142" s="13" t="s">
        <v>14</v>
      </c>
      <c r="B142" s="13" t="s">
        <v>183</v>
      </c>
      <c r="C142" s="25">
        <v>10204575</v>
      </c>
      <c r="D142" s="25">
        <v>41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1:12" ht="12.75">
      <c r="A143" s="13" t="s">
        <v>14</v>
      </c>
      <c r="B143" s="13" t="s">
        <v>241</v>
      </c>
      <c r="C143" s="25">
        <v>4451000</v>
      </c>
      <c r="D143" s="25">
        <v>135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1:12" ht="12.75">
      <c r="A144" s="13" t="s">
        <v>14</v>
      </c>
      <c r="B144" s="13" t="s">
        <v>84</v>
      </c>
      <c r="C144" s="25">
        <v>3945383</v>
      </c>
      <c r="D144" s="25">
        <v>83</v>
      </c>
      <c r="E144" s="25">
        <v>22646</v>
      </c>
      <c r="F144" s="25">
        <v>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</row>
    <row r="145" spans="1:12" ht="12.75">
      <c r="A145" s="13" t="s">
        <v>14</v>
      </c>
      <c r="B145" s="13" t="s">
        <v>102</v>
      </c>
      <c r="C145" s="25">
        <v>54563500</v>
      </c>
      <c r="D145" s="25">
        <v>915</v>
      </c>
      <c r="E145" s="25">
        <v>443524</v>
      </c>
      <c r="F145" s="25">
        <v>8</v>
      </c>
      <c r="G145" s="25">
        <v>97000</v>
      </c>
      <c r="H145" s="25">
        <v>0</v>
      </c>
      <c r="I145" s="25">
        <v>1</v>
      </c>
      <c r="J145" s="25">
        <v>0</v>
      </c>
      <c r="K145" s="25">
        <v>0</v>
      </c>
      <c r="L145" s="25">
        <v>0</v>
      </c>
    </row>
    <row r="146" spans="1:12" ht="12.75">
      <c r="A146" s="13" t="s">
        <v>14</v>
      </c>
      <c r="B146" s="13" t="s">
        <v>539</v>
      </c>
      <c r="C146" s="25">
        <v>918957</v>
      </c>
      <c r="D146" s="25">
        <v>8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</row>
    <row r="147" spans="1:12" ht="12.75">
      <c r="A147" s="13" t="s">
        <v>14</v>
      </c>
      <c r="B147" s="13" t="s">
        <v>186</v>
      </c>
      <c r="C147" s="25">
        <v>22866016</v>
      </c>
      <c r="D147" s="25">
        <v>345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1:12" ht="12.75">
      <c r="A148" s="13" t="s">
        <v>14</v>
      </c>
      <c r="B148" s="13" t="s">
        <v>130</v>
      </c>
      <c r="C148" s="25">
        <v>11114543</v>
      </c>
      <c r="D148" s="25">
        <v>284</v>
      </c>
      <c r="E148" s="25">
        <v>230824</v>
      </c>
      <c r="F148" s="25">
        <v>3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1:12" ht="12.75">
      <c r="A149" s="13" t="s">
        <v>14</v>
      </c>
      <c r="B149" s="13" t="s">
        <v>44</v>
      </c>
      <c r="C149" s="25">
        <v>6358115</v>
      </c>
      <c r="D149" s="25">
        <v>100</v>
      </c>
      <c r="E149" s="25">
        <v>43576</v>
      </c>
      <c r="F149" s="25">
        <v>1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</row>
    <row r="150" spans="1:12" ht="12.75">
      <c r="A150" s="13" t="s">
        <v>14</v>
      </c>
      <c r="B150" s="13" t="s">
        <v>242</v>
      </c>
      <c r="C150" s="25">
        <v>1424725</v>
      </c>
      <c r="D150" s="25">
        <v>27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</row>
    <row r="151" spans="1:12" ht="12.75">
      <c r="A151" s="13" t="s">
        <v>14</v>
      </c>
      <c r="B151" s="13" t="s">
        <v>243</v>
      </c>
      <c r="C151" s="25">
        <v>7086395</v>
      </c>
      <c r="D151" s="25">
        <v>179</v>
      </c>
      <c r="E151" s="25">
        <v>67912</v>
      </c>
      <c r="F151" s="25">
        <v>5</v>
      </c>
      <c r="G151" s="25">
        <v>113400</v>
      </c>
      <c r="H151" s="25">
        <v>231050</v>
      </c>
      <c r="I151" s="25">
        <v>2</v>
      </c>
      <c r="J151" s="25">
        <v>2</v>
      </c>
      <c r="K151" s="25">
        <v>0</v>
      </c>
      <c r="L151" s="25">
        <v>0</v>
      </c>
    </row>
    <row r="152" spans="1:12" ht="12.75">
      <c r="A152" s="13" t="s">
        <v>14</v>
      </c>
      <c r="B152" s="13" t="s">
        <v>244</v>
      </c>
      <c r="C152" s="25">
        <v>7736847</v>
      </c>
      <c r="D152" s="25">
        <v>223</v>
      </c>
      <c r="E152" s="25">
        <v>175524</v>
      </c>
      <c r="F152" s="25">
        <v>8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</row>
    <row r="153" spans="1:12" ht="12.75">
      <c r="A153" s="13" t="s">
        <v>14</v>
      </c>
      <c r="B153" s="13" t="s">
        <v>133</v>
      </c>
      <c r="C153" s="25">
        <v>6072352</v>
      </c>
      <c r="D153" s="25">
        <v>170</v>
      </c>
      <c r="E153" s="25">
        <v>143482</v>
      </c>
      <c r="F153" s="25">
        <v>3</v>
      </c>
      <c r="G153" s="25">
        <v>0</v>
      </c>
      <c r="H153" s="25">
        <v>149299</v>
      </c>
      <c r="I153" s="25">
        <v>0</v>
      </c>
      <c r="J153" s="25">
        <v>2</v>
      </c>
      <c r="K153" s="25">
        <v>0</v>
      </c>
      <c r="L153" s="25">
        <v>0</v>
      </c>
    </row>
    <row r="154" spans="1:12" ht="12.75">
      <c r="A154" s="13" t="s">
        <v>14</v>
      </c>
      <c r="B154" s="13" t="s">
        <v>109</v>
      </c>
      <c r="C154" s="25">
        <v>170792632</v>
      </c>
      <c r="D154" s="25">
        <v>2157</v>
      </c>
      <c r="E154" s="25">
        <v>2511612</v>
      </c>
      <c r="F154" s="25">
        <v>57</v>
      </c>
      <c r="G154" s="25">
        <v>15190</v>
      </c>
      <c r="H154" s="25">
        <v>68279</v>
      </c>
      <c r="I154" s="25">
        <v>1</v>
      </c>
      <c r="J154" s="25">
        <v>1</v>
      </c>
      <c r="K154" s="25">
        <v>0</v>
      </c>
      <c r="L154" s="25">
        <v>0</v>
      </c>
    </row>
    <row r="155" spans="1:12" ht="12.75">
      <c r="A155" s="13" t="s">
        <v>14</v>
      </c>
      <c r="B155" s="13" t="s">
        <v>245</v>
      </c>
      <c r="C155" s="25">
        <v>132681747</v>
      </c>
      <c r="D155" s="25">
        <v>1429</v>
      </c>
      <c r="E155" s="25">
        <v>336715</v>
      </c>
      <c r="F155" s="25">
        <v>5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1:12" ht="12.75">
      <c r="A156" s="13" t="s">
        <v>14</v>
      </c>
      <c r="B156" s="13" t="s">
        <v>479</v>
      </c>
      <c r="C156" s="25">
        <v>8543043</v>
      </c>
      <c r="D156" s="25">
        <v>291</v>
      </c>
      <c r="E156" s="25">
        <v>110925</v>
      </c>
      <c r="F156" s="25">
        <v>2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</row>
    <row r="157" spans="1:12" ht="12.75">
      <c r="A157" s="13" t="s">
        <v>14</v>
      </c>
      <c r="B157" s="13" t="s">
        <v>479</v>
      </c>
      <c r="C157" s="25">
        <v>20504005</v>
      </c>
      <c r="D157" s="25">
        <v>320</v>
      </c>
      <c r="E157" s="25">
        <v>355896</v>
      </c>
      <c r="F157" s="25">
        <v>5</v>
      </c>
      <c r="G157" s="25">
        <v>91448</v>
      </c>
      <c r="H157" s="25">
        <v>0</v>
      </c>
      <c r="I157" s="25">
        <v>1</v>
      </c>
      <c r="J157" s="25">
        <v>0</v>
      </c>
      <c r="K157" s="25">
        <v>0</v>
      </c>
      <c r="L157" s="25">
        <v>0</v>
      </c>
    </row>
    <row r="158" spans="1:12" ht="12.75">
      <c r="A158" s="13" t="s">
        <v>14</v>
      </c>
      <c r="B158" s="13" t="s">
        <v>563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</row>
    <row r="159" spans="1:12" ht="12.75">
      <c r="A159" s="13" t="s">
        <v>14</v>
      </c>
      <c r="B159" s="13" t="s">
        <v>177</v>
      </c>
      <c r="C159" s="25">
        <v>2332000</v>
      </c>
      <c r="D159" s="25">
        <v>34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1:12" ht="12.75">
      <c r="A160" s="13" t="s">
        <v>14</v>
      </c>
      <c r="B160" s="13" t="s">
        <v>246</v>
      </c>
      <c r="C160" s="25">
        <v>9261000</v>
      </c>
      <c r="D160" s="25">
        <v>40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1:12" ht="12.75">
      <c r="A161" s="13" t="s">
        <v>14</v>
      </c>
      <c r="B161" s="13" t="s">
        <v>41</v>
      </c>
      <c r="C161" s="25">
        <v>10736180</v>
      </c>
      <c r="D161" s="25">
        <v>218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</row>
    <row r="162" spans="1:12" ht="12.75">
      <c r="A162" s="13" t="s">
        <v>14</v>
      </c>
      <c r="B162" s="13" t="s">
        <v>247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</row>
    <row r="163" spans="1:12" ht="12.75">
      <c r="A163" s="13" t="s">
        <v>14</v>
      </c>
      <c r="B163" s="13" t="s">
        <v>180</v>
      </c>
      <c r="C163" s="25">
        <v>3723801</v>
      </c>
      <c r="D163" s="25">
        <v>19</v>
      </c>
      <c r="E163" s="25">
        <v>511454</v>
      </c>
      <c r="F163" s="25">
        <v>2</v>
      </c>
      <c r="G163" s="25">
        <v>511454</v>
      </c>
      <c r="H163" s="25">
        <v>0</v>
      </c>
      <c r="I163" s="25">
        <v>2</v>
      </c>
      <c r="J163" s="25">
        <v>0</v>
      </c>
      <c r="K163" s="25">
        <v>0</v>
      </c>
      <c r="L163" s="25">
        <v>0</v>
      </c>
    </row>
    <row r="164" spans="1:12" ht="12.75">
      <c r="A164" s="24" t="s">
        <v>14</v>
      </c>
      <c r="B164" s="13" t="s">
        <v>564</v>
      </c>
      <c r="C164" s="25">
        <v>14925000</v>
      </c>
      <c r="D164" s="25">
        <v>66</v>
      </c>
      <c r="E164" s="25">
        <v>178000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</row>
    <row r="165" spans="1:12" ht="12.75">
      <c r="A165" s="13" t="s">
        <v>14</v>
      </c>
      <c r="B165" s="13" t="s">
        <v>74</v>
      </c>
      <c r="C165" s="25">
        <v>21846776</v>
      </c>
      <c r="D165" s="25">
        <v>338</v>
      </c>
      <c r="E165" s="25">
        <v>224463</v>
      </c>
      <c r="F165" s="25">
        <v>5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</row>
    <row r="166" spans="1:12" ht="12.75">
      <c r="A166" s="13" t="s">
        <v>14</v>
      </c>
      <c r="B166" s="13" t="s">
        <v>248</v>
      </c>
      <c r="C166" s="25">
        <v>3473437</v>
      </c>
      <c r="D166" s="25">
        <v>117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1:12" ht="12.75">
      <c r="A167" s="13" t="s">
        <v>14</v>
      </c>
      <c r="B167" s="13" t="s">
        <v>249</v>
      </c>
      <c r="C167" s="25">
        <v>59656</v>
      </c>
      <c r="D167" s="25">
        <v>745</v>
      </c>
      <c r="E167" s="25">
        <v>14</v>
      </c>
      <c r="F167" s="25">
        <v>1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1:12" ht="12.75">
      <c r="A168" s="13" t="s">
        <v>14</v>
      </c>
      <c r="B168" s="13" t="s">
        <v>250</v>
      </c>
      <c r="C168" s="25">
        <v>20858000</v>
      </c>
      <c r="D168" s="25">
        <v>217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</row>
    <row r="169" spans="1:12" ht="12.75">
      <c r="A169" s="13" t="s">
        <v>14</v>
      </c>
      <c r="B169" s="13" t="s">
        <v>565</v>
      </c>
      <c r="C169" s="25">
        <v>3435216</v>
      </c>
      <c r="D169" s="25">
        <v>17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1:12" ht="12.75">
      <c r="A170" s="13" t="s">
        <v>14</v>
      </c>
      <c r="B170" s="13" t="s">
        <v>251</v>
      </c>
      <c r="C170" s="25">
        <v>10557046</v>
      </c>
      <c r="D170" s="25">
        <v>293</v>
      </c>
      <c r="E170" s="25">
        <v>116673</v>
      </c>
      <c r="F170" s="25">
        <v>2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</row>
    <row r="171" spans="1:12" ht="12.75">
      <c r="A171" s="13" t="s">
        <v>14</v>
      </c>
      <c r="B171" s="13" t="s">
        <v>252</v>
      </c>
      <c r="C171" s="25">
        <v>537000</v>
      </c>
      <c r="D171" s="25">
        <v>52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1:12" ht="12.75">
      <c r="A172" s="13" t="s">
        <v>14</v>
      </c>
      <c r="B172" s="13" t="s">
        <v>253</v>
      </c>
      <c r="C172" s="25">
        <v>27825593</v>
      </c>
      <c r="D172" s="25">
        <v>658</v>
      </c>
      <c r="E172" s="25">
        <v>121663</v>
      </c>
      <c r="F172" s="25">
        <v>3</v>
      </c>
      <c r="G172" s="25">
        <v>27225</v>
      </c>
      <c r="H172" s="25">
        <v>82111</v>
      </c>
      <c r="I172" s="25">
        <v>1</v>
      </c>
      <c r="J172" s="25">
        <v>2</v>
      </c>
      <c r="K172" s="25">
        <v>0</v>
      </c>
      <c r="L172" s="25">
        <v>0</v>
      </c>
    </row>
    <row r="173" spans="1:12" ht="12.75">
      <c r="A173" s="13" t="s">
        <v>14</v>
      </c>
      <c r="B173" s="13" t="s">
        <v>117</v>
      </c>
      <c r="C173" s="25">
        <v>25708500</v>
      </c>
      <c r="D173" s="25">
        <v>875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</row>
    <row r="174" spans="1:12" ht="12.75">
      <c r="A174" s="13" t="s">
        <v>14</v>
      </c>
      <c r="B174" s="13" t="s">
        <v>254</v>
      </c>
      <c r="C174" s="25">
        <v>19210481</v>
      </c>
      <c r="D174" s="25">
        <v>192</v>
      </c>
      <c r="E174" s="25">
        <v>324732</v>
      </c>
      <c r="F174" s="25">
        <v>5</v>
      </c>
      <c r="G174" s="25">
        <v>126976</v>
      </c>
      <c r="H174" s="25">
        <v>0</v>
      </c>
      <c r="I174" s="25">
        <v>1</v>
      </c>
      <c r="J174" s="25">
        <v>0</v>
      </c>
      <c r="K174" s="25">
        <v>0</v>
      </c>
      <c r="L174" s="25">
        <v>0</v>
      </c>
    </row>
    <row r="175" spans="1:12" ht="12.75">
      <c r="A175" s="13" t="s">
        <v>14</v>
      </c>
      <c r="B175" s="13" t="s">
        <v>68</v>
      </c>
      <c r="C175" s="25">
        <v>3024000</v>
      </c>
      <c r="D175" s="25">
        <v>55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1:12" ht="12.75">
      <c r="A176" s="13" t="s">
        <v>14</v>
      </c>
      <c r="B176" s="13" t="s">
        <v>99</v>
      </c>
      <c r="C176" s="25">
        <v>12380394</v>
      </c>
      <c r="D176" s="25">
        <v>258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</row>
    <row r="177" spans="1:12" ht="12.75">
      <c r="A177" s="13" t="s">
        <v>14</v>
      </c>
      <c r="B177" s="13" t="s">
        <v>255</v>
      </c>
      <c r="C177" s="25">
        <v>1337859</v>
      </c>
      <c r="D177" s="25">
        <v>26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</row>
    <row r="178" spans="1:12" ht="12.75">
      <c r="A178" s="13" t="s">
        <v>14</v>
      </c>
      <c r="B178" s="13" t="s">
        <v>256</v>
      </c>
      <c r="C178" s="25">
        <v>51275075</v>
      </c>
      <c r="D178" s="25">
        <v>591</v>
      </c>
      <c r="E178" s="25">
        <v>672624</v>
      </c>
      <c r="F178" s="25">
        <v>4</v>
      </c>
      <c r="G178" s="25">
        <v>436668</v>
      </c>
      <c r="H178" s="25">
        <v>0</v>
      </c>
      <c r="I178" s="25">
        <v>2</v>
      </c>
      <c r="J178" s="25">
        <v>0</v>
      </c>
      <c r="K178" s="25">
        <v>0</v>
      </c>
      <c r="L178" s="25">
        <v>0</v>
      </c>
    </row>
    <row r="179" spans="1:12" ht="12.75">
      <c r="A179" s="13" t="s">
        <v>14</v>
      </c>
      <c r="B179" s="13" t="s">
        <v>174</v>
      </c>
      <c r="C179" s="25">
        <v>2496810</v>
      </c>
      <c r="D179" s="25">
        <v>79</v>
      </c>
      <c r="E179" s="25">
        <v>300310</v>
      </c>
      <c r="F179" s="25">
        <v>3</v>
      </c>
      <c r="G179" s="25">
        <v>200813</v>
      </c>
      <c r="H179" s="25">
        <v>0</v>
      </c>
      <c r="I179" s="25">
        <v>2</v>
      </c>
      <c r="J179" s="25">
        <v>0</v>
      </c>
      <c r="K179" s="25">
        <v>0</v>
      </c>
      <c r="L179" s="25">
        <v>0</v>
      </c>
    </row>
    <row r="180" spans="1:12" ht="12.75">
      <c r="A180" s="13" t="s">
        <v>14</v>
      </c>
      <c r="B180" s="13" t="s">
        <v>257</v>
      </c>
      <c r="C180" s="25">
        <v>18631967</v>
      </c>
      <c r="D180" s="25">
        <v>1195</v>
      </c>
      <c r="E180" s="25">
        <v>31866</v>
      </c>
      <c r="F180" s="25">
        <v>1</v>
      </c>
      <c r="G180" s="25">
        <v>0</v>
      </c>
      <c r="H180" s="25">
        <v>21677</v>
      </c>
      <c r="I180" s="25">
        <v>0</v>
      </c>
      <c r="J180" s="25">
        <v>1</v>
      </c>
      <c r="K180" s="25">
        <v>0</v>
      </c>
      <c r="L180" s="25">
        <v>0</v>
      </c>
    </row>
    <row r="181" spans="1:12" ht="12.75">
      <c r="A181" s="13" t="s">
        <v>14</v>
      </c>
      <c r="B181" s="13" t="s">
        <v>258</v>
      </c>
      <c r="C181" s="25">
        <v>12616242</v>
      </c>
      <c r="D181" s="25">
        <v>225</v>
      </c>
      <c r="E181" s="25">
        <v>94199</v>
      </c>
      <c r="F181" s="25">
        <v>2</v>
      </c>
      <c r="G181" s="25">
        <v>102941</v>
      </c>
      <c r="H181" s="25">
        <v>0</v>
      </c>
      <c r="I181" s="25">
        <v>1</v>
      </c>
      <c r="J181" s="25">
        <v>0</v>
      </c>
      <c r="K181" s="25">
        <v>0</v>
      </c>
      <c r="L181" s="25">
        <v>0</v>
      </c>
    </row>
    <row r="182" spans="1:12" ht="12.75">
      <c r="A182" s="13" t="s">
        <v>14</v>
      </c>
      <c r="B182" s="13" t="s">
        <v>259</v>
      </c>
      <c r="C182" s="25">
        <v>2159341</v>
      </c>
      <c r="D182" s="25">
        <v>11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</row>
    <row r="183" spans="1:12" ht="12.75">
      <c r="A183" s="13" t="s">
        <v>14</v>
      </c>
      <c r="B183" s="13" t="s">
        <v>534</v>
      </c>
      <c r="C183" s="25">
        <v>8103790</v>
      </c>
      <c r="D183" s="25">
        <v>124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1:12" ht="12.75">
      <c r="A184" s="13" t="s">
        <v>14</v>
      </c>
      <c r="B184" s="13" t="s">
        <v>197</v>
      </c>
      <c r="C184" s="25">
        <v>876761</v>
      </c>
      <c r="D184" s="25">
        <v>30</v>
      </c>
      <c r="E184" s="25">
        <v>0</v>
      </c>
      <c r="F184" s="25">
        <v>0</v>
      </c>
      <c r="G184" s="25">
        <v>0</v>
      </c>
      <c r="H184" s="25">
        <v>26918</v>
      </c>
      <c r="I184" s="25">
        <v>0</v>
      </c>
      <c r="J184" s="25">
        <v>1</v>
      </c>
      <c r="K184" s="25">
        <v>0</v>
      </c>
      <c r="L184" s="25">
        <v>0</v>
      </c>
    </row>
    <row r="185" spans="1:12" ht="12.75">
      <c r="A185" s="13" t="s">
        <v>14</v>
      </c>
      <c r="B185" s="13" t="s">
        <v>260</v>
      </c>
      <c r="C185" s="25">
        <v>83516401</v>
      </c>
      <c r="D185" s="25">
        <v>163</v>
      </c>
      <c r="E185" s="25">
        <v>201733</v>
      </c>
      <c r="F185" s="25">
        <v>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</row>
    <row r="186" spans="1:12" ht="12.75">
      <c r="A186" s="13" t="s">
        <v>14</v>
      </c>
      <c r="B186" s="13" t="s">
        <v>261</v>
      </c>
      <c r="C186" s="25">
        <v>19408033</v>
      </c>
      <c r="D186" s="25">
        <v>297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</row>
    <row r="187" spans="1:12" ht="12.75">
      <c r="A187" s="13" t="s">
        <v>14</v>
      </c>
      <c r="B187" s="13" t="s">
        <v>262</v>
      </c>
      <c r="C187" s="25">
        <v>7570421</v>
      </c>
      <c r="D187" s="25">
        <v>169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1:12" ht="12.75">
      <c r="A188" s="13" t="s">
        <v>14</v>
      </c>
      <c r="B188" s="13" t="s">
        <v>263</v>
      </c>
      <c r="C188" s="25">
        <v>3141208</v>
      </c>
      <c r="D188" s="25">
        <v>113</v>
      </c>
      <c r="E188" s="25">
        <v>8103</v>
      </c>
      <c r="F188" s="25">
        <v>1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</row>
    <row r="189" spans="1:12" ht="12.75">
      <c r="A189" s="13" t="s">
        <v>14</v>
      </c>
      <c r="B189" s="13" t="s">
        <v>514</v>
      </c>
      <c r="C189" s="25">
        <v>11804848</v>
      </c>
      <c r="D189" s="25">
        <v>103</v>
      </c>
      <c r="E189" s="25">
        <v>179547</v>
      </c>
      <c r="F189" s="25">
        <v>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</row>
    <row r="190" spans="1:12" ht="12.75">
      <c r="A190" s="13" t="s">
        <v>14</v>
      </c>
      <c r="B190" s="13" t="s">
        <v>119</v>
      </c>
      <c r="C190" s="25">
        <v>11281739</v>
      </c>
      <c r="D190" s="25">
        <v>230</v>
      </c>
      <c r="E190" s="25">
        <v>146051</v>
      </c>
      <c r="F190" s="25">
        <v>3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1:12" ht="12.75">
      <c r="A191" s="13" t="s">
        <v>14</v>
      </c>
      <c r="B191" s="13" t="s">
        <v>493</v>
      </c>
      <c r="C191" s="25">
        <v>3514528</v>
      </c>
      <c r="D191" s="25">
        <v>92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1:12" ht="12.75">
      <c r="A192" s="13" t="s">
        <v>14</v>
      </c>
      <c r="B192" s="13" t="s">
        <v>264</v>
      </c>
      <c r="C192" s="25">
        <v>12890622</v>
      </c>
      <c r="D192" s="25">
        <v>289</v>
      </c>
      <c r="E192" s="25">
        <v>1000</v>
      </c>
      <c r="F192" s="25">
        <v>1</v>
      </c>
      <c r="G192" s="25">
        <v>25836</v>
      </c>
      <c r="H192" s="25">
        <v>0</v>
      </c>
      <c r="I192" s="25">
        <v>1</v>
      </c>
      <c r="J192" s="25">
        <v>0</v>
      </c>
      <c r="K192" s="25">
        <v>0</v>
      </c>
      <c r="L192" s="25">
        <v>0</v>
      </c>
    </row>
    <row r="193" spans="1:12" ht="12.75">
      <c r="A193" s="13" t="s">
        <v>14</v>
      </c>
      <c r="B193" s="13" t="s">
        <v>265</v>
      </c>
      <c r="C193" s="25">
        <v>5892075</v>
      </c>
      <c r="D193" s="25">
        <v>64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1:12" ht="12.75">
      <c r="A194" s="13" t="s">
        <v>14</v>
      </c>
      <c r="B194" s="13" t="s">
        <v>488</v>
      </c>
      <c r="C194" s="25">
        <v>11247614</v>
      </c>
      <c r="D194" s="25">
        <v>223</v>
      </c>
      <c r="E194" s="25">
        <v>155877</v>
      </c>
      <c r="F194" s="25">
        <v>4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</row>
    <row r="195" spans="1:12" ht="12.75">
      <c r="A195" s="13" t="s">
        <v>14</v>
      </c>
      <c r="B195" s="13" t="s">
        <v>488</v>
      </c>
      <c r="C195" s="25">
        <v>57979705</v>
      </c>
      <c r="D195" s="25">
        <v>1119</v>
      </c>
      <c r="E195" s="25">
        <v>90473</v>
      </c>
      <c r="F195" s="25">
        <v>5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1:12" ht="12.75">
      <c r="A196" s="13" t="s">
        <v>14</v>
      </c>
      <c r="B196" s="13" t="s">
        <v>266</v>
      </c>
      <c r="C196" s="25">
        <v>6615333</v>
      </c>
      <c r="D196" s="25">
        <v>177</v>
      </c>
      <c r="E196" s="25">
        <v>10330</v>
      </c>
      <c r="F196" s="25">
        <v>2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1:12" ht="12.75">
      <c r="A197" s="13" t="s">
        <v>14</v>
      </c>
      <c r="B197" s="13" t="s">
        <v>267</v>
      </c>
      <c r="C197" s="25">
        <v>50844785</v>
      </c>
      <c r="D197" s="25">
        <v>835</v>
      </c>
      <c r="E197" s="25">
        <v>123415</v>
      </c>
      <c r="F197" s="25">
        <v>1</v>
      </c>
      <c r="G197" s="25">
        <v>123415</v>
      </c>
      <c r="H197" s="25">
        <v>0</v>
      </c>
      <c r="I197" s="25">
        <v>1</v>
      </c>
      <c r="J197" s="25">
        <v>0</v>
      </c>
      <c r="K197" s="25">
        <v>0</v>
      </c>
      <c r="L197" s="25">
        <v>0</v>
      </c>
    </row>
    <row r="198" spans="1:12" ht="12.75">
      <c r="A198" s="13" t="s">
        <v>14</v>
      </c>
      <c r="B198" s="13" t="s">
        <v>268</v>
      </c>
      <c r="C198" s="25">
        <v>3848000</v>
      </c>
      <c r="D198" s="25">
        <v>92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</row>
    <row r="199" spans="1:12" ht="12.75">
      <c r="A199" s="13" t="s">
        <v>14</v>
      </c>
      <c r="B199" s="13" t="s">
        <v>269</v>
      </c>
      <c r="C199" s="25">
        <v>12047926</v>
      </c>
      <c r="D199" s="25">
        <v>396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1:12" ht="12.75">
      <c r="A200" s="13" t="s">
        <v>14</v>
      </c>
      <c r="B200" s="13" t="s">
        <v>270</v>
      </c>
      <c r="C200" s="25">
        <v>602000</v>
      </c>
      <c r="D200" s="25">
        <v>15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</row>
    <row r="201" spans="1:12" ht="12.75">
      <c r="A201" s="13" t="s">
        <v>14</v>
      </c>
      <c r="B201" s="13" t="s">
        <v>115</v>
      </c>
      <c r="C201" s="25">
        <v>8750072</v>
      </c>
      <c r="D201" s="25">
        <v>210</v>
      </c>
      <c r="E201" s="25">
        <v>35002</v>
      </c>
      <c r="F201" s="25">
        <v>2</v>
      </c>
      <c r="G201" s="25">
        <v>0</v>
      </c>
      <c r="H201" s="25">
        <v>38834</v>
      </c>
      <c r="I201" s="25">
        <v>0</v>
      </c>
      <c r="J201" s="25">
        <v>1</v>
      </c>
      <c r="K201" s="25">
        <v>0</v>
      </c>
      <c r="L201" s="25">
        <v>0</v>
      </c>
    </row>
    <row r="202" spans="1:12" ht="12.75">
      <c r="A202" s="13" t="s">
        <v>14</v>
      </c>
      <c r="B202" s="13" t="s">
        <v>24</v>
      </c>
      <c r="C202" s="25">
        <v>21953268</v>
      </c>
      <c r="D202" s="25">
        <v>636</v>
      </c>
      <c r="E202" s="25">
        <v>411669</v>
      </c>
      <c r="F202" s="25">
        <v>4</v>
      </c>
      <c r="G202" s="25">
        <v>91000</v>
      </c>
      <c r="H202" s="25">
        <v>91000</v>
      </c>
      <c r="I202" s="25">
        <v>2</v>
      </c>
      <c r="J202" s="25">
        <v>2</v>
      </c>
      <c r="K202" s="25">
        <v>0</v>
      </c>
      <c r="L202" s="25">
        <v>0</v>
      </c>
    </row>
    <row r="203" spans="1:12" ht="12.75">
      <c r="A203" s="13" t="s">
        <v>14</v>
      </c>
      <c r="B203" s="13" t="s">
        <v>271</v>
      </c>
      <c r="C203" s="25">
        <v>1103982</v>
      </c>
      <c r="D203" s="25">
        <v>33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1:12" ht="12.75">
      <c r="A204" s="13" t="s">
        <v>14</v>
      </c>
      <c r="B204" s="13" t="s">
        <v>272</v>
      </c>
      <c r="C204" s="25">
        <v>5067827</v>
      </c>
      <c r="D204" s="25">
        <v>108</v>
      </c>
      <c r="E204" s="25">
        <v>255908</v>
      </c>
      <c r="F204" s="25">
        <v>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</row>
    <row r="205" spans="1:12" ht="12.75">
      <c r="A205" s="13" t="s">
        <v>14</v>
      </c>
      <c r="B205" s="13" t="s">
        <v>90</v>
      </c>
      <c r="C205" s="25">
        <v>12912634</v>
      </c>
      <c r="D205" s="25">
        <v>421</v>
      </c>
      <c r="E205" s="25">
        <v>115090</v>
      </c>
      <c r="F205" s="25">
        <v>3</v>
      </c>
      <c r="G205" s="25">
        <v>61793</v>
      </c>
      <c r="H205" s="25">
        <v>42000</v>
      </c>
      <c r="I205" s="25">
        <v>3</v>
      </c>
      <c r="J205" s="25">
        <v>1</v>
      </c>
      <c r="K205" s="25">
        <v>0</v>
      </c>
      <c r="L205" s="25">
        <v>0</v>
      </c>
    </row>
    <row r="206" spans="1:12" ht="12.75">
      <c r="A206" s="13" t="s">
        <v>14</v>
      </c>
      <c r="B206" s="13" t="s">
        <v>489</v>
      </c>
      <c r="C206" s="25">
        <v>2955648</v>
      </c>
      <c r="D206" s="25">
        <v>137</v>
      </c>
      <c r="E206" s="25">
        <v>16000</v>
      </c>
      <c r="F206" s="25">
        <v>1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</row>
    <row r="207" spans="1:12" ht="12.75">
      <c r="A207" s="13" t="s">
        <v>14</v>
      </c>
      <c r="B207" s="13" t="s">
        <v>273</v>
      </c>
      <c r="C207" s="25">
        <v>1007261</v>
      </c>
      <c r="D207" s="25">
        <v>36</v>
      </c>
      <c r="E207" s="25">
        <v>22631</v>
      </c>
      <c r="F207" s="25">
        <v>2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1:12" ht="12.75">
      <c r="A208" s="13" t="s">
        <v>14</v>
      </c>
      <c r="B208" s="13" t="s">
        <v>274</v>
      </c>
      <c r="C208" s="25">
        <v>6832668</v>
      </c>
      <c r="D208" s="25">
        <v>219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1:12" ht="12.75">
      <c r="A209" s="13" t="s">
        <v>14</v>
      </c>
      <c r="B209" s="13" t="s">
        <v>617</v>
      </c>
      <c r="C209" s="25">
        <v>827385000</v>
      </c>
      <c r="D209" s="25">
        <v>19751</v>
      </c>
      <c r="E209" s="25">
        <v>86000</v>
      </c>
      <c r="F209" s="25">
        <v>6</v>
      </c>
      <c r="G209" s="25">
        <v>19053</v>
      </c>
      <c r="H209" s="25">
        <v>307884</v>
      </c>
      <c r="I209" s="25">
        <v>2</v>
      </c>
      <c r="J209" s="25">
        <v>1</v>
      </c>
      <c r="K209" s="25">
        <v>0</v>
      </c>
      <c r="L209" s="25">
        <v>0</v>
      </c>
    </row>
    <row r="210" spans="1:12" ht="12.75">
      <c r="A210" s="13" t="s">
        <v>14</v>
      </c>
      <c r="B210" s="13" t="s">
        <v>275</v>
      </c>
      <c r="C210" s="25">
        <v>20974338</v>
      </c>
      <c r="D210" s="25">
        <v>69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</row>
    <row r="211" spans="1:12" ht="12.75">
      <c r="A211" s="13" t="s">
        <v>14</v>
      </c>
      <c r="B211" s="13" t="s">
        <v>176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1:12" ht="12.75">
      <c r="A212" s="13" t="s">
        <v>14</v>
      </c>
      <c r="B212" s="13" t="s">
        <v>55</v>
      </c>
      <c r="C212" s="25">
        <v>74391968</v>
      </c>
      <c r="D212" s="25">
        <v>490</v>
      </c>
      <c r="E212" s="25">
        <v>75000</v>
      </c>
      <c r="F212" s="25">
        <v>1</v>
      </c>
      <c r="G212" s="25">
        <v>159954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</row>
    <row r="213" spans="1:12" ht="12.75">
      <c r="A213" s="13" t="s">
        <v>14</v>
      </c>
      <c r="B213" s="13" t="s">
        <v>618</v>
      </c>
      <c r="C213" s="25">
        <v>20585857</v>
      </c>
      <c r="D213" s="25">
        <v>221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</row>
    <row r="214" spans="1:12" ht="12.75">
      <c r="A214" s="13" t="s">
        <v>14</v>
      </c>
      <c r="B214" s="13" t="s">
        <v>619</v>
      </c>
      <c r="C214" s="25">
        <v>73077767</v>
      </c>
      <c r="D214" s="25">
        <v>462</v>
      </c>
      <c r="E214" s="25">
        <v>856753</v>
      </c>
      <c r="F214" s="25">
        <v>8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1:12" ht="12.75">
      <c r="A215" s="13" t="s">
        <v>14</v>
      </c>
      <c r="B215" s="13" t="s">
        <v>276</v>
      </c>
      <c r="C215" s="25">
        <v>29106109</v>
      </c>
      <c r="D215" s="25">
        <v>366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1:12" ht="12.75">
      <c r="A216" s="13" t="s">
        <v>14</v>
      </c>
      <c r="B216" s="13" t="s">
        <v>277</v>
      </c>
      <c r="C216" s="25">
        <v>209341129</v>
      </c>
      <c r="D216" s="25">
        <v>2618</v>
      </c>
      <c r="E216" s="25">
        <v>685476</v>
      </c>
      <c r="F216" s="25">
        <v>6</v>
      </c>
      <c r="G216" s="25">
        <v>1438744</v>
      </c>
      <c r="H216" s="25">
        <v>646601</v>
      </c>
      <c r="I216" s="25">
        <v>13</v>
      </c>
      <c r="J216" s="25">
        <v>6</v>
      </c>
      <c r="K216" s="25">
        <v>5</v>
      </c>
      <c r="L216" s="25">
        <v>0</v>
      </c>
    </row>
    <row r="217" spans="1:12" ht="12.75">
      <c r="A217" s="13" t="s">
        <v>14</v>
      </c>
      <c r="B217" s="13" t="s">
        <v>535</v>
      </c>
      <c r="C217" s="25">
        <v>16561118</v>
      </c>
      <c r="D217" s="25">
        <v>200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1:12" ht="12.75">
      <c r="A218" s="13" t="s">
        <v>14</v>
      </c>
      <c r="B218" s="13" t="s">
        <v>278</v>
      </c>
      <c r="C218" s="25">
        <v>16894690</v>
      </c>
      <c r="D218" s="25">
        <v>202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</row>
    <row r="219" spans="1:12" ht="12.75">
      <c r="A219" s="13" t="s">
        <v>14</v>
      </c>
      <c r="B219" s="13" t="s">
        <v>279</v>
      </c>
      <c r="C219" s="25">
        <v>13640000</v>
      </c>
      <c r="D219" s="25">
        <v>318</v>
      </c>
      <c r="E219" s="25">
        <v>109000</v>
      </c>
      <c r="F219" s="25">
        <v>3</v>
      </c>
      <c r="G219" s="25">
        <v>70117</v>
      </c>
      <c r="H219" s="25">
        <v>0</v>
      </c>
      <c r="I219" s="25">
        <v>2</v>
      </c>
      <c r="J219" s="25">
        <v>0</v>
      </c>
      <c r="K219" s="25">
        <v>0</v>
      </c>
      <c r="L219" s="25">
        <v>0</v>
      </c>
    </row>
    <row r="220" spans="1:12" ht="12.75">
      <c r="A220" s="13" t="s">
        <v>14</v>
      </c>
      <c r="B220" s="13" t="s">
        <v>490</v>
      </c>
      <c r="C220" s="25">
        <v>6856022</v>
      </c>
      <c r="D220" s="25">
        <v>129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  <row r="221" spans="1:12" ht="12.75">
      <c r="A221" s="13" t="s">
        <v>14</v>
      </c>
      <c r="B221" s="13" t="s">
        <v>280</v>
      </c>
      <c r="C221" s="25">
        <v>7716226</v>
      </c>
      <c r="D221" s="25">
        <v>219</v>
      </c>
      <c r="E221" s="25">
        <v>6165</v>
      </c>
      <c r="F221" s="25">
        <v>4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</row>
    <row r="222" spans="1:12" ht="12.75">
      <c r="A222" s="13" t="s">
        <v>14</v>
      </c>
      <c r="B222" s="13" t="s">
        <v>281</v>
      </c>
      <c r="C222" s="25">
        <v>41171000</v>
      </c>
      <c r="D222" s="25">
        <v>564</v>
      </c>
      <c r="E222" s="25">
        <v>152686</v>
      </c>
      <c r="F222" s="25">
        <v>1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</row>
    <row r="223" spans="1:12" ht="12.75">
      <c r="A223" s="13" t="s">
        <v>14</v>
      </c>
      <c r="B223" s="13" t="s">
        <v>51</v>
      </c>
      <c r="C223" s="25">
        <v>211427187</v>
      </c>
      <c r="D223" s="25">
        <v>3544</v>
      </c>
      <c r="E223" s="25">
        <v>144400</v>
      </c>
      <c r="F223" s="25">
        <v>2</v>
      </c>
      <c r="G223" s="25">
        <v>144400</v>
      </c>
      <c r="H223" s="25">
        <v>0</v>
      </c>
      <c r="I223" s="25">
        <v>2</v>
      </c>
      <c r="J223" s="25">
        <v>0</v>
      </c>
      <c r="K223" s="25">
        <v>0</v>
      </c>
      <c r="L223" s="25">
        <v>0</v>
      </c>
    </row>
    <row r="224" spans="1:12" ht="12.75">
      <c r="A224" s="13" t="s">
        <v>14</v>
      </c>
      <c r="B224" s="13" t="s">
        <v>282</v>
      </c>
      <c r="C224" s="25">
        <v>16361701</v>
      </c>
      <c r="D224" s="25">
        <v>40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</row>
    <row r="225" spans="1:12" ht="12.75">
      <c r="A225" s="13" t="s">
        <v>14</v>
      </c>
      <c r="B225" s="13" t="s">
        <v>283</v>
      </c>
      <c r="C225" s="25">
        <v>14787082</v>
      </c>
      <c r="D225" s="25">
        <v>248</v>
      </c>
      <c r="E225" s="25">
        <v>185238</v>
      </c>
      <c r="F225" s="25">
        <v>3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</row>
    <row r="226" spans="1:12" ht="12.75">
      <c r="A226" s="13" t="s">
        <v>14</v>
      </c>
      <c r="B226" s="13" t="s">
        <v>284</v>
      </c>
      <c r="C226" s="25">
        <v>2690870</v>
      </c>
      <c r="D226" s="25">
        <v>36</v>
      </c>
      <c r="E226" s="25">
        <v>3550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</row>
    <row r="227" spans="1:12" ht="12.75">
      <c r="A227" s="13" t="s">
        <v>14</v>
      </c>
      <c r="B227" s="13" t="s">
        <v>285</v>
      </c>
      <c r="C227" s="25">
        <v>460304010</v>
      </c>
      <c r="D227" s="25">
        <v>9578</v>
      </c>
      <c r="E227" s="25">
        <v>4116816</v>
      </c>
      <c r="F227" s="25">
        <v>80</v>
      </c>
      <c r="G227" s="25">
        <v>740391</v>
      </c>
      <c r="H227" s="25">
        <v>240656</v>
      </c>
      <c r="I227" s="25">
        <v>15</v>
      </c>
      <c r="J227" s="25">
        <v>6</v>
      </c>
      <c r="K227" s="25">
        <v>0</v>
      </c>
      <c r="L227" s="25">
        <v>0</v>
      </c>
    </row>
    <row r="228" spans="1:12" ht="12.75">
      <c r="A228" s="13" t="s">
        <v>14</v>
      </c>
      <c r="B228" s="13" t="s">
        <v>484</v>
      </c>
      <c r="C228" s="25">
        <v>23805105</v>
      </c>
      <c r="D228" s="25">
        <v>218</v>
      </c>
      <c r="E228" s="25">
        <v>85000</v>
      </c>
      <c r="F228" s="25">
        <v>1</v>
      </c>
      <c r="G228" s="25">
        <v>85000</v>
      </c>
      <c r="H228" s="25">
        <v>0</v>
      </c>
      <c r="I228" s="25">
        <v>1</v>
      </c>
      <c r="J228" s="25">
        <v>0</v>
      </c>
      <c r="K228" s="25">
        <v>0</v>
      </c>
      <c r="L228" s="25">
        <v>0</v>
      </c>
    </row>
    <row r="229" spans="1:12" ht="12.75">
      <c r="A229" s="13" t="s">
        <v>14</v>
      </c>
      <c r="B229" s="13" t="s">
        <v>286</v>
      </c>
      <c r="C229" s="25">
        <v>33599573</v>
      </c>
      <c r="D229" s="25">
        <v>218</v>
      </c>
      <c r="E229" s="25">
        <v>274782</v>
      </c>
      <c r="F229" s="25">
        <v>1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</row>
    <row r="230" spans="1:12" ht="12.75">
      <c r="A230" s="13" t="s">
        <v>14</v>
      </c>
      <c r="B230" s="13" t="s">
        <v>122</v>
      </c>
      <c r="C230" s="25">
        <v>12328886</v>
      </c>
      <c r="D230" s="25">
        <v>225</v>
      </c>
      <c r="E230" s="25">
        <v>127549</v>
      </c>
      <c r="F230" s="25">
        <v>2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</row>
    <row r="231" spans="1:12" ht="12.75">
      <c r="A231" s="13" t="s">
        <v>14</v>
      </c>
      <c r="B231" s="13" t="s">
        <v>287</v>
      </c>
      <c r="C231" s="25">
        <v>51826000</v>
      </c>
      <c r="D231" s="25">
        <v>311</v>
      </c>
      <c r="E231" s="25">
        <v>1145500</v>
      </c>
      <c r="F231" s="25">
        <v>13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1:12" ht="12.75">
      <c r="A232" s="13" t="s">
        <v>14</v>
      </c>
      <c r="B232" s="13" t="s">
        <v>288</v>
      </c>
      <c r="C232" s="25">
        <v>46587725</v>
      </c>
      <c r="D232" s="25">
        <v>747</v>
      </c>
      <c r="E232" s="25">
        <v>48369</v>
      </c>
      <c r="F232" s="25">
        <v>2</v>
      </c>
      <c r="G232" s="25">
        <v>16577</v>
      </c>
      <c r="H232" s="25">
        <v>16890</v>
      </c>
      <c r="I232" s="25">
        <v>1</v>
      </c>
      <c r="J232" s="25">
        <v>1</v>
      </c>
      <c r="K232" s="25">
        <v>0</v>
      </c>
      <c r="L232" s="25">
        <v>0</v>
      </c>
    </row>
    <row r="233" spans="1:12" ht="12.75">
      <c r="A233" s="13" t="s">
        <v>14</v>
      </c>
      <c r="B233" s="13" t="s">
        <v>485</v>
      </c>
      <c r="C233" s="25">
        <v>141858226</v>
      </c>
      <c r="D233" s="25">
        <v>2090</v>
      </c>
      <c r="E233" s="25">
        <v>310650</v>
      </c>
      <c r="F233" s="25">
        <v>6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</row>
    <row r="234" spans="1:12" ht="12.75">
      <c r="A234" s="13" t="s">
        <v>14</v>
      </c>
      <c r="B234" s="13" t="s">
        <v>485</v>
      </c>
      <c r="C234" s="25">
        <v>9611472</v>
      </c>
      <c r="D234" s="25">
        <v>304</v>
      </c>
      <c r="E234" s="25">
        <v>16125</v>
      </c>
      <c r="F234" s="25">
        <v>4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</row>
    <row r="235" spans="1:12" ht="12.75">
      <c r="A235" s="13" t="s">
        <v>14</v>
      </c>
      <c r="B235" s="13" t="s">
        <v>485</v>
      </c>
      <c r="C235" s="25">
        <v>89842651</v>
      </c>
      <c r="D235" s="25">
        <v>1337</v>
      </c>
      <c r="E235" s="25">
        <v>262709</v>
      </c>
      <c r="F235" s="25">
        <v>8</v>
      </c>
      <c r="G235" s="25">
        <v>30612</v>
      </c>
      <c r="H235" s="25">
        <v>0</v>
      </c>
      <c r="I235" s="25">
        <v>1</v>
      </c>
      <c r="J235" s="25">
        <v>0</v>
      </c>
      <c r="K235" s="25">
        <v>0</v>
      </c>
      <c r="L235" s="25">
        <v>0</v>
      </c>
    </row>
    <row r="236" spans="1:12" ht="12.75">
      <c r="A236" s="13" t="s">
        <v>14</v>
      </c>
      <c r="B236" s="13" t="s">
        <v>187</v>
      </c>
      <c r="C236" s="25">
        <v>9937000</v>
      </c>
      <c r="D236" s="25">
        <v>321</v>
      </c>
      <c r="E236" s="25">
        <v>298000</v>
      </c>
      <c r="F236" s="25">
        <v>7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</row>
    <row r="237" spans="1:12" ht="12.75">
      <c r="A237" s="13" t="s">
        <v>14</v>
      </c>
      <c r="B237" s="13" t="s">
        <v>289</v>
      </c>
      <c r="C237" s="25">
        <v>106981749</v>
      </c>
      <c r="D237" s="25">
        <v>337</v>
      </c>
      <c r="E237" s="25">
        <v>115237</v>
      </c>
      <c r="F237" s="25">
        <v>6</v>
      </c>
      <c r="G237" s="25">
        <v>36441</v>
      </c>
      <c r="H237" s="25">
        <v>0</v>
      </c>
      <c r="I237" s="25">
        <v>1</v>
      </c>
      <c r="J237" s="25">
        <v>0</v>
      </c>
      <c r="K237" s="25">
        <v>0</v>
      </c>
      <c r="L237" s="25">
        <v>0</v>
      </c>
    </row>
    <row r="238" spans="1:12" ht="12.75">
      <c r="A238" s="13" t="s">
        <v>14</v>
      </c>
      <c r="B238" s="13" t="s">
        <v>120</v>
      </c>
      <c r="C238" s="25">
        <v>3061502</v>
      </c>
      <c r="D238" s="25">
        <v>77</v>
      </c>
      <c r="E238" s="25">
        <v>243224</v>
      </c>
      <c r="F238" s="25">
        <v>6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>
      <c r="A239" s="13" t="s">
        <v>14</v>
      </c>
      <c r="B239" s="13" t="s">
        <v>290</v>
      </c>
      <c r="C239" s="25">
        <v>20240154</v>
      </c>
      <c r="D239" s="25">
        <v>346</v>
      </c>
      <c r="E239" s="25">
        <v>338329</v>
      </c>
      <c r="F239" s="25">
        <v>2</v>
      </c>
      <c r="G239" s="25">
        <v>348400</v>
      </c>
      <c r="H239" s="25">
        <v>25000</v>
      </c>
      <c r="I239" s="25">
        <v>2</v>
      </c>
      <c r="J239" s="25">
        <v>1</v>
      </c>
      <c r="K239" s="25">
        <v>0</v>
      </c>
      <c r="L239" s="25">
        <v>0</v>
      </c>
    </row>
    <row r="240" spans="1:12" ht="12.75">
      <c r="A240" s="13" t="s">
        <v>14</v>
      </c>
      <c r="B240" s="13" t="s">
        <v>25</v>
      </c>
      <c r="C240" s="25">
        <v>17640658</v>
      </c>
      <c r="D240" s="25">
        <v>421</v>
      </c>
      <c r="E240" s="25">
        <v>114232</v>
      </c>
      <c r="F240" s="25">
        <v>5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</row>
    <row r="241" spans="1:12" ht="12.75">
      <c r="A241" s="13" t="s">
        <v>14</v>
      </c>
      <c r="B241" s="13" t="s">
        <v>77</v>
      </c>
      <c r="C241" s="25">
        <v>13187009</v>
      </c>
      <c r="D241" s="25">
        <v>242</v>
      </c>
      <c r="E241" s="25">
        <v>197195</v>
      </c>
      <c r="F241" s="25">
        <v>5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</row>
    <row r="242" spans="1:12" ht="12.75">
      <c r="A242" s="13" t="s">
        <v>14</v>
      </c>
      <c r="B242" s="13" t="s">
        <v>291</v>
      </c>
      <c r="C242" s="25">
        <v>17488000</v>
      </c>
      <c r="D242" s="25">
        <v>576</v>
      </c>
      <c r="E242" s="25">
        <v>295000</v>
      </c>
      <c r="F242" s="25">
        <v>6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</row>
    <row r="243" spans="1:12" ht="12.75">
      <c r="A243" s="13" t="s">
        <v>14</v>
      </c>
      <c r="B243" s="13" t="s">
        <v>292</v>
      </c>
      <c r="C243" s="25">
        <v>5213000</v>
      </c>
      <c r="D243" s="25">
        <v>141</v>
      </c>
      <c r="E243" s="25">
        <v>100</v>
      </c>
      <c r="F243" s="25">
        <v>3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1:12" ht="12.75">
      <c r="A244" s="13" t="s">
        <v>14</v>
      </c>
      <c r="B244" s="13" t="s">
        <v>79</v>
      </c>
      <c r="C244" s="25">
        <v>42795773</v>
      </c>
      <c r="D244" s="25">
        <v>569</v>
      </c>
      <c r="E244" s="25">
        <v>192348</v>
      </c>
      <c r="F244" s="25">
        <v>2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</row>
    <row r="245" spans="1:12" ht="12.75">
      <c r="A245" s="13" t="s">
        <v>14</v>
      </c>
      <c r="B245" s="13" t="s">
        <v>293</v>
      </c>
      <c r="C245" s="25">
        <v>2193870</v>
      </c>
      <c r="D245" s="25">
        <v>69</v>
      </c>
      <c r="E245" s="25">
        <v>14680</v>
      </c>
      <c r="F245" s="25">
        <v>1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</row>
    <row r="246" spans="1:12" ht="12.75">
      <c r="A246" s="13" t="s">
        <v>14</v>
      </c>
      <c r="B246" s="13" t="s">
        <v>78</v>
      </c>
      <c r="C246" s="25">
        <v>2774260</v>
      </c>
      <c r="D246" s="25">
        <v>60</v>
      </c>
      <c r="E246" s="25">
        <v>2936</v>
      </c>
      <c r="F246" s="25">
        <v>1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</row>
    <row r="247" spans="1:12" ht="12.75">
      <c r="A247" s="13" t="s">
        <v>14</v>
      </c>
      <c r="B247" s="13" t="s">
        <v>67</v>
      </c>
      <c r="C247" s="25">
        <v>1643354</v>
      </c>
      <c r="D247" s="25">
        <v>57</v>
      </c>
      <c r="E247" s="25">
        <v>27083</v>
      </c>
      <c r="F247" s="25">
        <v>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1:12" ht="12.75">
      <c r="A248" s="13" t="s">
        <v>14</v>
      </c>
      <c r="B248" s="13" t="s">
        <v>294</v>
      </c>
      <c r="C248" s="25">
        <v>21755500</v>
      </c>
      <c r="D248" s="25">
        <v>680</v>
      </c>
      <c r="E248" s="25">
        <v>97533</v>
      </c>
      <c r="F248" s="25">
        <v>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</row>
    <row r="249" spans="1:12" ht="12.75">
      <c r="A249" s="13" t="s">
        <v>14</v>
      </c>
      <c r="B249" s="13" t="s">
        <v>295</v>
      </c>
      <c r="C249" s="25">
        <v>51657075</v>
      </c>
      <c r="D249" s="25">
        <v>791</v>
      </c>
      <c r="E249" s="25">
        <v>76198</v>
      </c>
      <c r="F249" s="25">
        <v>1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</row>
    <row r="250" spans="1:12" ht="12.75">
      <c r="A250" s="13" t="s">
        <v>14</v>
      </c>
      <c r="B250" s="13" t="s">
        <v>296</v>
      </c>
      <c r="C250" s="25">
        <v>17859604</v>
      </c>
      <c r="D250" s="25">
        <v>337</v>
      </c>
      <c r="E250" s="25">
        <v>120163</v>
      </c>
      <c r="F250" s="25">
        <v>2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</row>
    <row r="251" spans="1:12" ht="12.75">
      <c r="A251" s="13" t="s">
        <v>14</v>
      </c>
      <c r="B251" s="13" t="s">
        <v>297</v>
      </c>
      <c r="C251" s="25">
        <v>58364100</v>
      </c>
      <c r="D251" s="25">
        <v>831</v>
      </c>
      <c r="E251" s="25">
        <v>238647</v>
      </c>
      <c r="F251" s="25">
        <v>4</v>
      </c>
      <c r="G251" s="25">
        <v>21024</v>
      </c>
      <c r="H251" s="25">
        <v>0</v>
      </c>
      <c r="I251" s="25">
        <v>1</v>
      </c>
      <c r="J251" s="25">
        <v>0</v>
      </c>
      <c r="K251" s="25">
        <v>0</v>
      </c>
      <c r="L251" s="25">
        <v>0</v>
      </c>
    </row>
    <row r="252" spans="1:12" ht="12.75">
      <c r="A252" s="13" t="s">
        <v>14</v>
      </c>
      <c r="B252" s="13" t="s">
        <v>298</v>
      </c>
      <c r="C252" s="25">
        <v>58291957</v>
      </c>
      <c r="D252" s="25">
        <v>542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</row>
    <row r="253" spans="1:12" ht="12.75">
      <c r="A253" s="13" t="s">
        <v>14</v>
      </c>
      <c r="B253" s="13" t="s">
        <v>299</v>
      </c>
      <c r="C253" s="25">
        <v>17579596</v>
      </c>
      <c r="D253" s="25">
        <v>846</v>
      </c>
      <c r="E253" s="25">
        <v>134736</v>
      </c>
      <c r="F253" s="25">
        <v>2</v>
      </c>
      <c r="G253" s="25">
        <v>203916</v>
      </c>
      <c r="H253" s="25">
        <v>78098</v>
      </c>
      <c r="I253" s="25">
        <v>2</v>
      </c>
      <c r="J253" s="25">
        <v>1</v>
      </c>
      <c r="K253" s="25">
        <v>0</v>
      </c>
      <c r="L253" s="25">
        <v>0</v>
      </c>
    </row>
    <row r="254" spans="1:12" ht="12.75">
      <c r="A254" s="13" t="s">
        <v>14</v>
      </c>
      <c r="B254" s="13" t="s">
        <v>300</v>
      </c>
      <c r="C254" s="25">
        <v>14074563</v>
      </c>
      <c r="D254" s="25">
        <v>405</v>
      </c>
      <c r="E254" s="25">
        <v>420711</v>
      </c>
      <c r="F254" s="25">
        <v>17</v>
      </c>
      <c r="G254" s="25">
        <v>41167</v>
      </c>
      <c r="H254" s="25">
        <v>85661</v>
      </c>
      <c r="I254" s="25">
        <v>2</v>
      </c>
      <c r="J254" s="25">
        <v>2</v>
      </c>
      <c r="K254" s="25">
        <v>0</v>
      </c>
      <c r="L254" s="25">
        <v>0</v>
      </c>
    </row>
    <row r="255" spans="1:12" ht="12.75">
      <c r="A255" s="13" t="s">
        <v>14</v>
      </c>
      <c r="B255" s="13" t="s">
        <v>301</v>
      </c>
      <c r="C255" s="25">
        <v>13686110</v>
      </c>
      <c r="D255" s="25">
        <v>278</v>
      </c>
      <c r="E255" s="25">
        <v>167506</v>
      </c>
      <c r="F255" s="25">
        <v>2</v>
      </c>
      <c r="G255" s="25">
        <v>119202</v>
      </c>
      <c r="H255" s="25">
        <v>0</v>
      </c>
      <c r="I255" s="25">
        <v>1</v>
      </c>
      <c r="J255" s="25">
        <v>0</v>
      </c>
      <c r="K255" s="25">
        <v>0</v>
      </c>
      <c r="L255" s="25">
        <v>0</v>
      </c>
    </row>
    <row r="256" spans="1:12" ht="12.75">
      <c r="A256" s="13" t="s">
        <v>14</v>
      </c>
      <c r="B256" s="13" t="s">
        <v>302</v>
      </c>
      <c r="C256" s="25">
        <v>37115000</v>
      </c>
      <c r="D256" s="25">
        <v>452</v>
      </c>
      <c r="E256" s="25">
        <v>417000</v>
      </c>
      <c r="F256" s="25">
        <v>3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</row>
    <row r="257" spans="1:12" ht="12.75">
      <c r="A257" s="13" t="s">
        <v>14</v>
      </c>
      <c r="B257" s="13" t="s">
        <v>303</v>
      </c>
      <c r="C257" s="25">
        <v>5178</v>
      </c>
      <c r="D257" s="25">
        <v>91</v>
      </c>
      <c r="E257" s="25">
        <v>61</v>
      </c>
      <c r="F257" s="25">
        <v>2</v>
      </c>
      <c r="G257" s="25">
        <v>79</v>
      </c>
      <c r="H257" s="25">
        <v>0</v>
      </c>
      <c r="I257" s="25">
        <v>2</v>
      </c>
      <c r="J257" s="25">
        <v>0</v>
      </c>
      <c r="K257" s="25">
        <v>0</v>
      </c>
      <c r="L257" s="25">
        <v>0</v>
      </c>
    </row>
    <row r="258" spans="1:12" ht="12.75">
      <c r="A258" s="13" t="s">
        <v>14</v>
      </c>
      <c r="B258" s="13" t="s">
        <v>69</v>
      </c>
      <c r="C258" s="25">
        <v>3566438</v>
      </c>
      <c r="D258" s="25">
        <v>57</v>
      </c>
      <c r="E258" s="25">
        <v>20500</v>
      </c>
      <c r="F258" s="25">
        <v>1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</row>
    <row r="259" spans="1:12" ht="12.75">
      <c r="A259" s="13" t="s">
        <v>14</v>
      </c>
      <c r="B259" s="13" t="s">
        <v>566</v>
      </c>
      <c r="C259" s="25">
        <v>670482</v>
      </c>
      <c r="D259" s="25">
        <v>24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1:12" ht="12.75">
      <c r="A260" s="13" t="s">
        <v>14</v>
      </c>
      <c r="B260" s="13" t="s">
        <v>567</v>
      </c>
      <c r="C260" s="25">
        <v>47619526</v>
      </c>
      <c r="D260" s="25">
        <v>861</v>
      </c>
      <c r="E260" s="25">
        <v>87662</v>
      </c>
      <c r="F260" s="25">
        <v>3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</row>
    <row r="261" spans="1:12" ht="12.75">
      <c r="A261" s="13" t="s">
        <v>14</v>
      </c>
      <c r="B261" s="13" t="s">
        <v>304</v>
      </c>
      <c r="C261" s="25">
        <v>5851582</v>
      </c>
      <c r="D261" s="25">
        <v>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</row>
    <row r="262" spans="1:12" ht="12.75">
      <c r="A262" s="13" t="s">
        <v>14</v>
      </c>
      <c r="B262" s="13" t="s">
        <v>305</v>
      </c>
      <c r="C262" s="25">
        <v>22942000</v>
      </c>
      <c r="D262" s="25">
        <v>495</v>
      </c>
      <c r="E262" s="25">
        <v>23000</v>
      </c>
      <c r="F262" s="25">
        <v>1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</row>
    <row r="263" spans="1:12" ht="12.75">
      <c r="A263" s="13" t="s">
        <v>14</v>
      </c>
      <c r="B263" s="13" t="s">
        <v>306</v>
      </c>
      <c r="C263" s="25">
        <v>48267360</v>
      </c>
      <c r="D263" s="25">
        <v>1184</v>
      </c>
      <c r="E263" s="25">
        <v>34022</v>
      </c>
      <c r="F263" s="25">
        <v>2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1:12" ht="12.75">
      <c r="A264" s="13" t="s">
        <v>14</v>
      </c>
      <c r="B264" s="13" t="s">
        <v>23</v>
      </c>
      <c r="C264" s="25">
        <v>5802458</v>
      </c>
      <c r="D264" s="25">
        <v>179</v>
      </c>
      <c r="E264" s="25">
        <v>29117</v>
      </c>
      <c r="F264" s="25">
        <v>1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</row>
    <row r="265" spans="1:12" ht="12.75">
      <c r="A265" s="13" t="s">
        <v>14</v>
      </c>
      <c r="B265" s="13" t="s">
        <v>45</v>
      </c>
      <c r="C265" s="25">
        <v>181288000</v>
      </c>
      <c r="D265" s="25">
        <v>1629</v>
      </c>
      <c r="E265" s="25">
        <v>147000</v>
      </c>
      <c r="F265" s="25">
        <v>3</v>
      </c>
      <c r="G265" s="25">
        <v>48000</v>
      </c>
      <c r="H265" s="25">
        <v>0</v>
      </c>
      <c r="I265" s="25">
        <v>1</v>
      </c>
      <c r="J265" s="25">
        <v>0</v>
      </c>
      <c r="K265" s="25">
        <v>0</v>
      </c>
      <c r="L265" s="25">
        <v>1</v>
      </c>
    </row>
    <row r="266" spans="1:12" ht="12.75">
      <c r="A266" s="13" t="s">
        <v>14</v>
      </c>
      <c r="B266" s="13" t="s">
        <v>19</v>
      </c>
      <c r="C266" s="25">
        <v>7257405</v>
      </c>
      <c r="D266" s="25">
        <v>107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</row>
    <row r="267" spans="1:12" ht="12.75">
      <c r="A267" s="13" t="s">
        <v>14</v>
      </c>
      <c r="B267" s="13" t="s">
        <v>307</v>
      </c>
      <c r="C267" s="25">
        <v>26997295</v>
      </c>
      <c r="D267" s="25">
        <v>480</v>
      </c>
      <c r="E267" s="25">
        <v>127873</v>
      </c>
      <c r="F267" s="25">
        <v>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1:12" ht="12.75">
      <c r="A268" s="13" t="s">
        <v>14</v>
      </c>
      <c r="B268" s="13" t="s">
        <v>308</v>
      </c>
      <c r="C268" s="25">
        <v>133828647</v>
      </c>
      <c r="D268" s="25">
        <v>1499</v>
      </c>
      <c r="E268" s="25">
        <v>95255</v>
      </c>
      <c r="F268" s="25">
        <v>2</v>
      </c>
      <c r="G268" s="25">
        <v>104485</v>
      </c>
      <c r="H268" s="25">
        <v>0</v>
      </c>
      <c r="I268" s="25">
        <v>2</v>
      </c>
      <c r="J268" s="25">
        <v>0</v>
      </c>
      <c r="K268" s="25">
        <v>0</v>
      </c>
      <c r="L268" s="25">
        <v>0</v>
      </c>
    </row>
    <row r="269" spans="1:12" ht="12.75">
      <c r="A269" s="13" t="s">
        <v>14</v>
      </c>
      <c r="B269" s="13" t="s">
        <v>309</v>
      </c>
      <c r="C269" s="25">
        <v>7836665</v>
      </c>
      <c r="D269" s="25">
        <v>118</v>
      </c>
      <c r="E269" s="25">
        <v>61723</v>
      </c>
      <c r="F269" s="25">
        <v>2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</row>
    <row r="270" spans="1:12" ht="12.75">
      <c r="A270" s="13" t="s">
        <v>14</v>
      </c>
      <c r="B270" s="13" t="s">
        <v>60</v>
      </c>
      <c r="C270" s="25">
        <v>1639943</v>
      </c>
      <c r="D270" s="25">
        <v>52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</row>
    <row r="271" spans="1:12" ht="12.75">
      <c r="A271" s="13" t="s">
        <v>14</v>
      </c>
      <c r="B271" s="13" t="s">
        <v>20</v>
      </c>
      <c r="C271" s="25">
        <v>1653255</v>
      </c>
      <c r="D271" s="25">
        <v>42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1:12" ht="12.75">
      <c r="A272" s="13" t="s">
        <v>14</v>
      </c>
      <c r="B272" s="13" t="s">
        <v>310</v>
      </c>
      <c r="C272" s="25">
        <v>641741433</v>
      </c>
      <c r="D272" s="25">
        <v>8073</v>
      </c>
      <c r="E272" s="25">
        <v>496655</v>
      </c>
      <c r="F272" s="25">
        <v>8</v>
      </c>
      <c r="G272" s="25">
        <v>1667460</v>
      </c>
      <c r="H272" s="25">
        <v>1080474</v>
      </c>
      <c r="I272" s="25">
        <v>11</v>
      </c>
      <c r="J272" s="25">
        <v>6</v>
      </c>
      <c r="K272" s="25">
        <v>0</v>
      </c>
      <c r="L272" s="25">
        <v>0</v>
      </c>
    </row>
    <row r="273" spans="1:12" ht="12.75">
      <c r="A273" s="13" t="s">
        <v>14</v>
      </c>
      <c r="B273" s="13" t="s">
        <v>311</v>
      </c>
      <c r="C273" s="25">
        <v>8835435</v>
      </c>
      <c r="D273" s="25">
        <v>209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</row>
    <row r="274" spans="1:12" ht="12.75">
      <c r="A274" s="13" t="s">
        <v>14</v>
      </c>
      <c r="B274" s="13" t="s">
        <v>312</v>
      </c>
      <c r="C274" s="25">
        <v>63745637</v>
      </c>
      <c r="D274" s="25">
        <v>687</v>
      </c>
      <c r="E274" s="25">
        <v>5663</v>
      </c>
      <c r="F274" s="25">
        <v>1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</row>
    <row r="275" spans="1:12" ht="12.75">
      <c r="A275" s="13" t="s">
        <v>14</v>
      </c>
      <c r="B275" s="13" t="s">
        <v>313</v>
      </c>
      <c r="C275" s="25">
        <v>39316414</v>
      </c>
      <c r="D275" s="25">
        <v>834</v>
      </c>
      <c r="E275" s="25">
        <v>337201</v>
      </c>
      <c r="F275" s="25">
        <v>3</v>
      </c>
      <c r="G275" s="25">
        <v>0</v>
      </c>
      <c r="H275" s="25">
        <v>172830</v>
      </c>
      <c r="I275" s="25">
        <v>0</v>
      </c>
      <c r="J275" s="25">
        <v>1</v>
      </c>
      <c r="K275" s="25">
        <v>0</v>
      </c>
      <c r="L275" s="25">
        <v>0</v>
      </c>
    </row>
    <row r="276" spans="1:12" ht="12.75">
      <c r="A276" s="13" t="s">
        <v>14</v>
      </c>
      <c r="B276" s="13" t="s">
        <v>54</v>
      </c>
      <c r="C276" s="25">
        <v>32921000</v>
      </c>
      <c r="D276" s="25">
        <v>373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</row>
    <row r="277" spans="1:12" ht="12.75">
      <c r="A277" s="13" t="s">
        <v>14</v>
      </c>
      <c r="B277" s="13" t="s">
        <v>100</v>
      </c>
      <c r="C277" s="25">
        <v>61703000</v>
      </c>
      <c r="D277" s="25">
        <v>920</v>
      </c>
      <c r="E277" s="25">
        <v>1477546</v>
      </c>
      <c r="F277" s="25">
        <v>16</v>
      </c>
      <c r="G277" s="25">
        <v>134384</v>
      </c>
      <c r="H277" s="25">
        <v>35000</v>
      </c>
      <c r="I277" s="25">
        <v>2</v>
      </c>
      <c r="J277" s="25">
        <v>1</v>
      </c>
      <c r="K277" s="25">
        <v>1</v>
      </c>
      <c r="L277" s="25">
        <v>0</v>
      </c>
    </row>
    <row r="278" spans="1:12" ht="12.75">
      <c r="A278" s="13" t="s">
        <v>14</v>
      </c>
      <c r="B278" s="13" t="s">
        <v>314</v>
      </c>
      <c r="C278" s="25">
        <v>8954945</v>
      </c>
      <c r="D278" s="25">
        <v>192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</row>
    <row r="279" spans="1:12" ht="12.75">
      <c r="A279" s="13" t="s">
        <v>14</v>
      </c>
      <c r="B279" s="13" t="s">
        <v>131</v>
      </c>
      <c r="C279" s="25">
        <v>29491893</v>
      </c>
      <c r="D279" s="25">
        <v>671</v>
      </c>
      <c r="E279" s="25">
        <v>743190</v>
      </c>
      <c r="F279" s="25">
        <v>11</v>
      </c>
      <c r="G279" s="25">
        <v>191614</v>
      </c>
      <c r="H279" s="25">
        <v>29849</v>
      </c>
      <c r="I279" s="25">
        <v>4</v>
      </c>
      <c r="J279" s="25">
        <v>1</v>
      </c>
      <c r="K279" s="25">
        <v>1</v>
      </c>
      <c r="L279" s="25">
        <v>0</v>
      </c>
    </row>
    <row r="280" spans="1:12" ht="12.75">
      <c r="A280" s="13" t="s">
        <v>14</v>
      </c>
      <c r="B280" s="13" t="s">
        <v>137</v>
      </c>
      <c r="C280" s="25">
        <v>10260000</v>
      </c>
      <c r="D280" s="25">
        <v>115</v>
      </c>
      <c r="E280" s="25">
        <v>197503</v>
      </c>
      <c r="F280" s="25">
        <v>2</v>
      </c>
      <c r="G280" s="25">
        <v>197503</v>
      </c>
      <c r="H280" s="25">
        <v>0</v>
      </c>
      <c r="I280" s="25">
        <v>2</v>
      </c>
      <c r="J280" s="25">
        <v>0</v>
      </c>
      <c r="K280" s="25">
        <v>0</v>
      </c>
      <c r="L280" s="25">
        <v>0</v>
      </c>
    </row>
    <row r="281" spans="1:12" ht="12.75">
      <c r="A281" s="13" t="s">
        <v>14</v>
      </c>
      <c r="B281" s="13" t="s">
        <v>568</v>
      </c>
      <c r="C281" s="25">
        <v>130254500</v>
      </c>
      <c r="D281" s="25">
        <v>224</v>
      </c>
      <c r="E281" s="25">
        <v>360000</v>
      </c>
      <c r="F281" s="25">
        <v>1</v>
      </c>
      <c r="G281" s="25">
        <v>895224</v>
      </c>
      <c r="H281" s="25">
        <v>0</v>
      </c>
      <c r="I281" s="25">
        <v>2</v>
      </c>
      <c r="J281" s="25">
        <v>0</v>
      </c>
      <c r="K281" s="25">
        <v>0</v>
      </c>
      <c r="L281" s="25">
        <v>0</v>
      </c>
    </row>
    <row r="282" spans="1:12" ht="12.75">
      <c r="A282" s="13" t="s">
        <v>14</v>
      </c>
      <c r="B282" s="13" t="s">
        <v>315</v>
      </c>
      <c r="C282" s="25">
        <v>15128500</v>
      </c>
      <c r="D282" s="25">
        <v>535</v>
      </c>
      <c r="E282" s="25">
        <v>166935</v>
      </c>
      <c r="F282" s="25">
        <v>2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</row>
    <row r="283" spans="1:12" ht="12.75">
      <c r="A283" s="13" t="s">
        <v>14</v>
      </c>
      <c r="B283" s="13" t="s">
        <v>110</v>
      </c>
      <c r="C283" s="25">
        <v>656970565</v>
      </c>
      <c r="D283" s="25">
        <v>7637</v>
      </c>
      <c r="E283" s="25">
        <v>1108206</v>
      </c>
      <c r="F283" s="25">
        <v>12</v>
      </c>
      <c r="G283" s="25">
        <v>680789</v>
      </c>
      <c r="H283" s="25">
        <v>83145</v>
      </c>
      <c r="I283" s="25">
        <v>5</v>
      </c>
      <c r="J283" s="25">
        <v>1</v>
      </c>
      <c r="K283" s="25">
        <v>0</v>
      </c>
      <c r="L283" s="25">
        <v>0</v>
      </c>
    </row>
    <row r="284" spans="1:12" ht="12.75">
      <c r="A284" s="13" t="s">
        <v>14</v>
      </c>
      <c r="B284" s="13" t="s">
        <v>316</v>
      </c>
      <c r="C284" s="25">
        <v>14360123</v>
      </c>
      <c r="D284" s="25">
        <v>48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</row>
    <row r="285" spans="1:12" ht="12.75">
      <c r="A285" s="13" t="s">
        <v>14</v>
      </c>
      <c r="B285" s="13" t="s">
        <v>317</v>
      </c>
      <c r="C285" s="25">
        <v>70881844</v>
      </c>
      <c r="D285" s="25">
        <v>1455</v>
      </c>
      <c r="E285" s="25">
        <v>415351</v>
      </c>
      <c r="F285" s="25">
        <v>10</v>
      </c>
      <c r="G285" s="25">
        <v>122596</v>
      </c>
      <c r="H285" s="25">
        <v>43352</v>
      </c>
      <c r="I285" s="25">
        <v>3</v>
      </c>
      <c r="J285" s="25">
        <v>1</v>
      </c>
      <c r="K285" s="25">
        <v>0</v>
      </c>
      <c r="L285" s="25">
        <v>0</v>
      </c>
    </row>
    <row r="286" spans="1:12" ht="12.75">
      <c r="A286" s="13" t="s">
        <v>14</v>
      </c>
      <c r="B286" s="13" t="s">
        <v>318</v>
      </c>
      <c r="C286" s="25">
        <v>14263145</v>
      </c>
      <c r="D286" s="25">
        <v>247</v>
      </c>
      <c r="E286" s="25">
        <v>212241</v>
      </c>
      <c r="F286" s="25">
        <v>4</v>
      </c>
      <c r="G286" s="25">
        <v>53250</v>
      </c>
      <c r="H286" s="25">
        <v>0</v>
      </c>
      <c r="I286" s="25">
        <v>2</v>
      </c>
      <c r="J286" s="25">
        <v>0</v>
      </c>
      <c r="K286" s="25">
        <v>0</v>
      </c>
      <c r="L286" s="25">
        <v>0</v>
      </c>
    </row>
    <row r="287" spans="1:12" ht="12.75">
      <c r="A287" s="13" t="s">
        <v>14</v>
      </c>
      <c r="B287" s="13" t="s">
        <v>569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1:12" ht="12.75">
      <c r="A288" s="13" t="s">
        <v>14</v>
      </c>
      <c r="B288" s="13" t="s">
        <v>513</v>
      </c>
      <c r="C288" s="25">
        <v>24214236</v>
      </c>
      <c r="D288" s="25">
        <v>134</v>
      </c>
      <c r="E288" s="25">
        <v>61544</v>
      </c>
      <c r="F288" s="25">
        <v>3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</row>
    <row r="289" spans="1:12" ht="12.75">
      <c r="A289" s="13" t="s">
        <v>14</v>
      </c>
      <c r="B289" s="13" t="s">
        <v>570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</row>
    <row r="290" spans="1:12" ht="12.75">
      <c r="A290" s="13" t="s">
        <v>14</v>
      </c>
      <c r="B290" s="13" t="s">
        <v>319</v>
      </c>
      <c r="C290" s="25">
        <v>23924880</v>
      </c>
      <c r="D290" s="25">
        <v>276</v>
      </c>
      <c r="E290" s="25">
        <v>0</v>
      </c>
      <c r="F290" s="25">
        <v>0</v>
      </c>
      <c r="G290" s="25">
        <v>50822</v>
      </c>
      <c r="H290" s="25">
        <v>0</v>
      </c>
      <c r="I290" s="25">
        <v>1</v>
      </c>
      <c r="J290" s="25">
        <v>0</v>
      </c>
      <c r="K290" s="25">
        <v>0</v>
      </c>
      <c r="L290" s="25">
        <v>0</v>
      </c>
    </row>
    <row r="291" spans="1:12" ht="12.75">
      <c r="A291" s="13" t="s">
        <v>14</v>
      </c>
      <c r="B291" s="13" t="s">
        <v>320</v>
      </c>
      <c r="C291" s="25">
        <v>13194000</v>
      </c>
      <c r="D291" s="25">
        <v>295</v>
      </c>
      <c r="E291" s="25">
        <v>87000</v>
      </c>
      <c r="F291" s="25">
        <v>2</v>
      </c>
      <c r="G291" s="25">
        <v>23000</v>
      </c>
      <c r="H291" s="25">
        <v>0</v>
      </c>
      <c r="I291" s="25">
        <v>1</v>
      </c>
      <c r="J291" s="25">
        <v>0</v>
      </c>
      <c r="K291" s="25">
        <v>0</v>
      </c>
      <c r="L291" s="25">
        <v>0</v>
      </c>
    </row>
    <row r="292" spans="1:12" ht="12.75">
      <c r="A292" s="13" t="s">
        <v>14</v>
      </c>
      <c r="B292" s="13" t="s">
        <v>135</v>
      </c>
      <c r="C292" s="25">
        <v>4552188</v>
      </c>
      <c r="D292" s="25">
        <v>117</v>
      </c>
      <c r="E292" s="25">
        <v>80445</v>
      </c>
      <c r="F292" s="25">
        <v>2</v>
      </c>
      <c r="G292" s="25">
        <v>0</v>
      </c>
      <c r="H292" s="25">
        <v>186001</v>
      </c>
      <c r="I292" s="25">
        <v>0</v>
      </c>
      <c r="J292" s="25">
        <v>5</v>
      </c>
      <c r="K292" s="25">
        <v>0</v>
      </c>
      <c r="L292" s="25">
        <v>0</v>
      </c>
    </row>
    <row r="293" spans="1:12" ht="12.75">
      <c r="A293" s="13" t="s">
        <v>14</v>
      </c>
      <c r="B293" s="13" t="s">
        <v>321</v>
      </c>
      <c r="C293" s="25">
        <v>27730621</v>
      </c>
      <c r="D293" s="25">
        <v>178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</row>
    <row r="294" spans="1:12" ht="12.75">
      <c r="A294" s="13" t="s">
        <v>14</v>
      </c>
      <c r="B294" s="13" t="s">
        <v>322</v>
      </c>
      <c r="C294" s="25">
        <v>57350510</v>
      </c>
      <c r="D294" s="25">
        <v>949</v>
      </c>
      <c r="E294" s="25">
        <v>111667</v>
      </c>
      <c r="F294" s="25">
        <v>2</v>
      </c>
      <c r="G294" s="25">
        <v>32090</v>
      </c>
      <c r="H294" s="25">
        <v>79110</v>
      </c>
      <c r="I294" s="25">
        <v>1</v>
      </c>
      <c r="J294" s="25">
        <v>1</v>
      </c>
      <c r="K294" s="25">
        <v>0</v>
      </c>
      <c r="L294" s="25">
        <v>0</v>
      </c>
    </row>
    <row r="295" spans="1:12" ht="12.75">
      <c r="A295" s="13" t="s">
        <v>14</v>
      </c>
      <c r="B295" s="13" t="s">
        <v>323</v>
      </c>
      <c r="C295" s="25">
        <v>6454150</v>
      </c>
      <c r="D295" s="25">
        <v>208</v>
      </c>
      <c r="E295" s="25">
        <v>275500</v>
      </c>
      <c r="F295" s="25">
        <v>8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</row>
    <row r="296" spans="1:12" ht="12.75">
      <c r="A296" s="13" t="s">
        <v>14</v>
      </c>
      <c r="B296" s="13" t="s">
        <v>571</v>
      </c>
      <c r="C296" s="25">
        <v>68435</v>
      </c>
      <c r="D296" s="25">
        <v>6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</row>
    <row r="297" spans="1:12" ht="12.75">
      <c r="A297" s="13" t="s">
        <v>14</v>
      </c>
      <c r="B297" s="13" t="s">
        <v>40</v>
      </c>
      <c r="C297" s="25">
        <v>19988278</v>
      </c>
      <c r="D297" s="25">
        <v>790</v>
      </c>
      <c r="E297" s="25">
        <v>128278</v>
      </c>
      <c r="F297" s="25">
        <v>3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</row>
    <row r="298" spans="1:12" ht="12.75">
      <c r="A298" s="13" t="s">
        <v>14</v>
      </c>
      <c r="B298" s="13" t="s">
        <v>324</v>
      </c>
      <c r="C298" s="25">
        <v>2367694</v>
      </c>
      <c r="D298" s="25">
        <v>68</v>
      </c>
      <c r="E298" s="25">
        <v>394644</v>
      </c>
      <c r="F298" s="25">
        <v>6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</row>
    <row r="299" spans="1:12" ht="12.75">
      <c r="A299" s="13" t="s">
        <v>14</v>
      </c>
      <c r="B299" s="13" t="s">
        <v>325</v>
      </c>
      <c r="C299" s="25">
        <v>23672000</v>
      </c>
      <c r="D299" s="25">
        <v>497</v>
      </c>
      <c r="E299" s="25">
        <v>80803</v>
      </c>
      <c r="F299" s="25">
        <v>1</v>
      </c>
      <c r="G299" s="25">
        <v>0</v>
      </c>
      <c r="H299" s="25">
        <v>22922</v>
      </c>
      <c r="I299" s="25">
        <v>0</v>
      </c>
      <c r="J299" s="25">
        <v>1</v>
      </c>
      <c r="K299" s="25">
        <v>0</v>
      </c>
      <c r="L299" s="25">
        <v>0</v>
      </c>
    </row>
    <row r="300" spans="1:12" ht="12.75">
      <c r="A300" s="13" t="s">
        <v>14</v>
      </c>
      <c r="B300" s="13" t="s">
        <v>185</v>
      </c>
      <c r="C300" s="25">
        <v>344558352</v>
      </c>
      <c r="D300" s="25">
        <v>2576</v>
      </c>
      <c r="E300" s="25">
        <v>460000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</row>
    <row r="301" spans="1:12" ht="12.75">
      <c r="A301" s="13" t="s">
        <v>14</v>
      </c>
      <c r="B301" s="13" t="s">
        <v>61</v>
      </c>
      <c r="C301" s="25">
        <v>9975265</v>
      </c>
      <c r="D301" s="25">
        <v>48</v>
      </c>
      <c r="E301" s="25">
        <v>44218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</row>
    <row r="302" spans="1:12" ht="12.75">
      <c r="A302" s="13" t="s">
        <v>14</v>
      </c>
      <c r="B302" s="13" t="s">
        <v>326</v>
      </c>
      <c r="C302" s="25">
        <v>1131000</v>
      </c>
      <c r="D302" s="25">
        <v>33</v>
      </c>
      <c r="E302" s="25">
        <v>82000</v>
      </c>
      <c r="F302" s="25">
        <v>2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</row>
    <row r="303" spans="1:12" ht="12.75">
      <c r="A303" s="24" t="s">
        <v>14</v>
      </c>
      <c r="B303" s="13" t="s">
        <v>327</v>
      </c>
      <c r="C303" s="25">
        <v>5554140</v>
      </c>
      <c r="D303" s="25">
        <v>102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</row>
    <row r="304" spans="1:12" ht="12.75">
      <c r="A304" s="13" t="s">
        <v>14</v>
      </c>
      <c r="B304" s="13" t="s">
        <v>106</v>
      </c>
      <c r="C304" s="25">
        <v>83659692</v>
      </c>
      <c r="D304" s="25">
        <v>2178</v>
      </c>
      <c r="E304" s="25">
        <v>581579</v>
      </c>
      <c r="F304" s="25">
        <v>9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</row>
    <row r="305" spans="1:12" ht="12.75">
      <c r="A305" s="13" t="s">
        <v>14</v>
      </c>
      <c r="B305" s="13" t="s">
        <v>328</v>
      </c>
      <c r="C305" s="25">
        <v>143228288</v>
      </c>
      <c r="D305" s="25">
        <v>1222</v>
      </c>
      <c r="E305" s="25">
        <v>37462</v>
      </c>
      <c r="F305" s="25">
        <v>2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</row>
    <row r="306" spans="1:12" ht="12.75">
      <c r="A306" s="13" t="s">
        <v>14</v>
      </c>
      <c r="B306" s="13" t="s">
        <v>572</v>
      </c>
      <c r="C306" s="25">
        <v>5796056</v>
      </c>
      <c r="D306" s="25">
        <v>26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</row>
    <row r="307" spans="1:12" ht="12.75">
      <c r="A307" s="13" t="s">
        <v>14</v>
      </c>
      <c r="B307" s="13" t="s">
        <v>107</v>
      </c>
      <c r="C307" s="25">
        <v>9641506</v>
      </c>
      <c r="D307" s="25">
        <v>214</v>
      </c>
      <c r="E307" s="25">
        <v>47936</v>
      </c>
      <c r="F307" s="25">
        <v>1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</row>
    <row r="308" spans="1:12" ht="12.75">
      <c r="A308" s="13" t="s">
        <v>14</v>
      </c>
      <c r="B308" s="13" t="s">
        <v>329</v>
      </c>
      <c r="C308" s="25">
        <v>5497507</v>
      </c>
      <c r="D308" s="25">
        <v>91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</row>
    <row r="309" spans="1:12" ht="12.75">
      <c r="A309" s="13" t="s">
        <v>14</v>
      </c>
      <c r="B309" s="13" t="s">
        <v>573</v>
      </c>
      <c r="C309" s="25">
        <v>378969109</v>
      </c>
      <c r="D309" s="25">
        <v>5211</v>
      </c>
      <c r="E309" s="25">
        <v>3027863</v>
      </c>
      <c r="F309" s="25">
        <v>47</v>
      </c>
      <c r="G309" s="25">
        <v>217313</v>
      </c>
      <c r="H309" s="25">
        <v>137541</v>
      </c>
      <c r="I309" s="25">
        <v>5</v>
      </c>
      <c r="J309" s="25">
        <v>4</v>
      </c>
      <c r="K309" s="25">
        <v>0</v>
      </c>
      <c r="L309" s="25">
        <v>0</v>
      </c>
    </row>
    <row r="310" spans="1:12" ht="12.75">
      <c r="A310" s="13" t="s">
        <v>14</v>
      </c>
      <c r="B310" s="13" t="s">
        <v>574</v>
      </c>
      <c r="C310" s="25">
        <v>13049000</v>
      </c>
      <c r="D310" s="25">
        <v>266</v>
      </c>
      <c r="E310" s="25">
        <v>65000</v>
      </c>
      <c r="F310" s="25">
        <v>2</v>
      </c>
      <c r="G310" s="25">
        <v>0</v>
      </c>
      <c r="H310" s="25">
        <v>25799</v>
      </c>
      <c r="I310" s="25">
        <v>0</v>
      </c>
      <c r="J310" s="25">
        <v>1</v>
      </c>
      <c r="K310" s="25">
        <v>0</v>
      </c>
      <c r="L310" s="25">
        <v>0</v>
      </c>
    </row>
    <row r="311" spans="1:12" ht="12.75">
      <c r="A311" s="13" t="s">
        <v>14</v>
      </c>
      <c r="B311" s="13" t="s">
        <v>532</v>
      </c>
      <c r="C311" s="25">
        <v>39250143</v>
      </c>
      <c r="D311" s="25">
        <v>874</v>
      </c>
      <c r="E311" s="25">
        <v>354817</v>
      </c>
      <c r="F311" s="25">
        <v>14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</row>
    <row r="312" spans="1:12" ht="12.75">
      <c r="A312" s="13" t="s">
        <v>14</v>
      </c>
      <c r="B312" s="13" t="s">
        <v>330</v>
      </c>
      <c r="C312" s="25">
        <v>466023000</v>
      </c>
      <c r="D312" s="25">
        <v>4737</v>
      </c>
      <c r="E312" s="25">
        <v>640000</v>
      </c>
      <c r="F312" s="25">
        <v>5</v>
      </c>
      <c r="G312" s="25">
        <v>396000</v>
      </c>
      <c r="H312" s="25">
        <v>195000</v>
      </c>
      <c r="I312" s="25">
        <v>3</v>
      </c>
      <c r="J312" s="25">
        <v>1</v>
      </c>
      <c r="K312" s="25">
        <v>0</v>
      </c>
      <c r="L312" s="25">
        <v>0</v>
      </c>
    </row>
    <row r="313" spans="1:12" ht="12.75">
      <c r="A313" s="13" t="s">
        <v>14</v>
      </c>
      <c r="B313" s="13" t="s">
        <v>331</v>
      </c>
      <c r="C313" s="25">
        <v>36829</v>
      </c>
      <c r="D313" s="25">
        <v>601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</row>
    <row r="314" spans="1:12" ht="12.75">
      <c r="A314" s="13" t="s">
        <v>14</v>
      </c>
      <c r="B314" s="13" t="s">
        <v>332</v>
      </c>
      <c r="C314" s="25">
        <v>332958000</v>
      </c>
      <c r="D314" s="25">
        <v>2597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</row>
    <row r="315" spans="1:12" ht="12.75">
      <c r="A315" s="13" t="s">
        <v>14</v>
      </c>
      <c r="B315" s="13" t="s">
        <v>333</v>
      </c>
      <c r="C315" s="25">
        <v>10664554</v>
      </c>
      <c r="D315" s="25">
        <v>145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</row>
    <row r="316" spans="1:12" ht="12.75">
      <c r="A316" s="13" t="s">
        <v>14</v>
      </c>
      <c r="B316" s="13" t="s">
        <v>334</v>
      </c>
      <c r="C316" s="25">
        <v>2949590</v>
      </c>
      <c r="D316" s="25">
        <v>77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ht="12.75">
      <c r="A317" s="13" t="s">
        <v>14</v>
      </c>
      <c r="B317" s="13" t="s">
        <v>101</v>
      </c>
      <c r="C317" s="25">
        <v>31737806</v>
      </c>
      <c r="D317" s="25">
        <v>522</v>
      </c>
      <c r="E317" s="25">
        <v>42549</v>
      </c>
      <c r="F317" s="25">
        <v>2</v>
      </c>
      <c r="G317" s="25">
        <v>81428</v>
      </c>
      <c r="H317" s="25">
        <v>0</v>
      </c>
      <c r="I317" s="25">
        <v>1</v>
      </c>
      <c r="J317" s="25">
        <v>0</v>
      </c>
      <c r="K317" s="25">
        <v>0</v>
      </c>
      <c r="L317" s="25">
        <v>0</v>
      </c>
    </row>
    <row r="318" spans="1:12" ht="12.75">
      <c r="A318" s="13" t="s">
        <v>14</v>
      </c>
      <c r="B318" s="13" t="s">
        <v>103</v>
      </c>
      <c r="C318" s="25">
        <v>83487613</v>
      </c>
      <c r="D318" s="25">
        <v>1638</v>
      </c>
      <c r="E318" s="25">
        <v>291460</v>
      </c>
      <c r="F318" s="25">
        <v>10</v>
      </c>
      <c r="G318" s="25">
        <v>247800</v>
      </c>
      <c r="H318" s="25">
        <v>0</v>
      </c>
      <c r="I318" s="25">
        <v>3</v>
      </c>
      <c r="J318" s="25">
        <v>0</v>
      </c>
      <c r="K318" s="25">
        <v>0</v>
      </c>
      <c r="L318" s="25">
        <v>0</v>
      </c>
    </row>
    <row r="319" spans="1:12" ht="12.75">
      <c r="A319" s="13" t="s">
        <v>14</v>
      </c>
      <c r="B319" s="13" t="s">
        <v>335</v>
      </c>
      <c r="C319" s="25">
        <v>9681264</v>
      </c>
      <c r="D319" s="25">
        <v>86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</row>
    <row r="320" spans="1:12" ht="12.75">
      <c r="A320" s="13" t="s">
        <v>14</v>
      </c>
      <c r="B320" s="13" t="s">
        <v>496</v>
      </c>
      <c r="C320" s="25">
        <v>2828929</v>
      </c>
      <c r="D320" s="25">
        <v>70</v>
      </c>
      <c r="E320" s="25">
        <v>168047</v>
      </c>
      <c r="F320" s="25">
        <v>4</v>
      </c>
      <c r="G320" s="25">
        <v>192971</v>
      </c>
      <c r="H320" s="25">
        <v>11782</v>
      </c>
      <c r="I320" s="25">
        <v>2</v>
      </c>
      <c r="J320" s="25">
        <v>1</v>
      </c>
      <c r="K320" s="25">
        <v>0</v>
      </c>
      <c r="L320" s="25">
        <v>0</v>
      </c>
    </row>
    <row r="321" spans="1:12" ht="12.75">
      <c r="A321" s="13" t="s">
        <v>14</v>
      </c>
      <c r="B321" s="13" t="s">
        <v>336</v>
      </c>
      <c r="C321" s="25">
        <v>1164295</v>
      </c>
      <c r="D321" s="25">
        <v>25</v>
      </c>
      <c r="E321" s="25">
        <v>35747</v>
      </c>
      <c r="F321" s="25">
        <v>1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</row>
    <row r="322" spans="1:12" ht="12.75">
      <c r="A322" s="13" t="s">
        <v>14</v>
      </c>
      <c r="B322" s="13" t="s">
        <v>620</v>
      </c>
      <c r="C322" s="25">
        <v>11248032</v>
      </c>
      <c r="D322" s="25">
        <v>62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</row>
    <row r="323" spans="1:12" ht="12.75">
      <c r="A323" s="13" t="s">
        <v>14</v>
      </c>
      <c r="B323" s="13" t="s">
        <v>337</v>
      </c>
      <c r="C323" s="25">
        <v>2923000</v>
      </c>
      <c r="D323" s="25">
        <v>64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</row>
    <row r="324" spans="1:12" ht="12.75">
      <c r="A324" s="13" t="s">
        <v>14</v>
      </c>
      <c r="B324" s="13" t="s">
        <v>33</v>
      </c>
      <c r="C324" s="25">
        <v>7856</v>
      </c>
      <c r="D324" s="25">
        <v>268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</row>
    <row r="325" spans="1:12" ht="12.75">
      <c r="A325" s="13" t="s">
        <v>14</v>
      </c>
      <c r="B325" s="13" t="s">
        <v>530</v>
      </c>
      <c r="C325" s="25">
        <v>29367000</v>
      </c>
      <c r="D325" s="25">
        <v>517</v>
      </c>
      <c r="E325" s="25">
        <v>1169000</v>
      </c>
      <c r="F325" s="25">
        <v>15</v>
      </c>
      <c r="G325" s="25">
        <v>115281</v>
      </c>
      <c r="H325" s="25">
        <v>46000</v>
      </c>
      <c r="I325" s="25">
        <v>3</v>
      </c>
      <c r="J325" s="25">
        <v>1</v>
      </c>
      <c r="K325" s="25">
        <v>0</v>
      </c>
      <c r="L325" s="25">
        <v>0</v>
      </c>
    </row>
    <row r="326" spans="1:12" ht="12.75">
      <c r="A326" s="13" t="s">
        <v>14</v>
      </c>
      <c r="B326" s="13" t="s">
        <v>575</v>
      </c>
      <c r="C326" s="25">
        <v>374020575</v>
      </c>
      <c r="D326" s="25">
        <v>2371</v>
      </c>
      <c r="E326" s="25">
        <v>9895019</v>
      </c>
      <c r="F326" s="25">
        <v>10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</row>
    <row r="327" spans="1:12" ht="12.75">
      <c r="A327" s="13" t="s">
        <v>14</v>
      </c>
      <c r="B327" s="13" t="s">
        <v>338</v>
      </c>
      <c r="C327" s="25">
        <v>11934764</v>
      </c>
      <c r="D327" s="25">
        <v>1093</v>
      </c>
      <c r="E327" s="25">
        <v>125036</v>
      </c>
      <c r="F327" s="25">
        <v>4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</row>
    <row r="328" spans="1:12" ht="12.75">
      <c r="A328" s="13" t="s">
        <v>14</v>
      </c>
      <c r="B328" s="13" t="s">
        <v>339</v>
      </c>
      <c r="C328" s="25">
        <v>135678676</v>
      </c>
      <c r="D328" s="25">
        <v>1993</v>
      </c>
      <c r="E328" s="25">
        <v>360565</v>
      </c>
      <c r="F328" s="25">
        <v>6</v>
      </c>
      <c r="G328" s="25">
        <v>234400</v>
      </c>
      <c r="H328" s="25">
        <v>43000</v>
      </c>
      <c r="I328" s="25">
        <v>1</v>
      </c>
      <c r="J328" s="25">
        <v>1</v>
      </c>
      <c r="K328" s="25">
        <v>0</v>
      </c>
      <c r="L328" s="25">
        <v>0</v>
      </c>
    </row>
    <row r="329" spans="1:12" ht="12.75">
      <c r="A329" s="13" t="s">
        <v>14</v>
      </c>
      <c r="B329" s="13" t="s">
        <v>340</v>
      </c>
      <c r="C329" s="25">
        <v>7131206</v>
      </c>
      <c r="D329" s="25">
        <v>276</v>
      </c>
      <c r="E329" s="25">
        <v>50175</v>
      </c>
      <c r="F329" s="25">
        <v>1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</row>
    <row r="330" spans="1:12" ht="12.75">
      <c r="A330" s="13" t="s">
        <v>14</v>
      </c>
      <c r="B330" s="13" t="s">
        <v>341</v>
      </c>
      <c r="C330" s="25">
        <v>348482084</v>
      </c>
      <c r="D330" s="25">
        <v>6499</v>
      </c>
      <c r="E330" s="25">
        <v>686018</v>
      </c>
      <c r="F330" s="25">
        <v>14</v>
      </c>
      <c r="G330" s="25">
        <v>368511</v>
      </c>
      <c r="H330" s="25">
        <v>0</v>
      </c>
      <c r="I330" s="25">
        <v>3</v>
      </c>
      <c r="J330" s="25">
        <v>0</v>
      </c>
      <c r="K330" s="25">
        <v>1</v>
      </c>
      <c r="L330" s="25">
        <v>0</v>
      </c>
    </row>
    <row r="331" spans="1:12" ht="12.75">
      <c r="A331" s="13" t="s">
        <v>14</v>
      </c>
      <c r="B331" s="13" t="s">
        <v>116</v>
      </c>
      <c r="C331" s="25">
        <v>62651000</v>
      </c>
      <c r="D331" s="25">
        <v>1166</v>
      </c>
      <c r="E331" s="25">
        <v>317000</v>
      </c>
      <c r="F331" s="25">
        <v>2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</row>
    <row r="332" spans="1:12" ht="12.75">
      <c r="A332" s="24" t="s">
        <v>14</v>
      </c>
      <c r="B332" s="13" t="s">
        <v>82</v>
      </c>
      <c r="C332" s="25">
        <v>17014631</v>
      </c>
      <c r="D332" s="25">
        <v>606</v>
      </c>
      <c r="E332" s="25">
        <v>536171</v>
      </c>
      <c r="F332" s="25">
        <v>10</v>
      </c>
      <c r="G332" s="25">
        <v>129191</v>
      </c>
      <c r="H332" s="25">
        <v>56795</v>
      </c>
      <c r="I332" s="25">
        <v>2</v>
      </c>
      <c r="J332" s="25">
        <v>1</v>
      </c>
      <c r="K332" s="25">
        <v>0</v>
      </c>
      <c r="L332" s="25">
        <v>0</v>
      </c>
    </row>
    <row r="333" spans="1:12" ht="12.75">
      <c r="A333" s="13" t="s">
        <v>14</v>
      </c>
      <c r="B333" s="13" t="s">
        <v>576</v>
      </c>
      <c r="C333" s="25">
        <v>838061000</v>
      </c>
      <c r="D333" s="25">
        <v>108</v>
      </c>
      <c r="E333" s="25">
        <v>12184435</v>
      </c>
      <c r="F333" s="25">
        <v>13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</row>
    <row r="334" spans="1:12" ht="12.75">
      <c r="A334" s="13" t="s">
        <v>14</v>
      </c>
      <c r="B334" s="13" t="s">
        <v>577</v>
      </c>
      <c r="C334" s="25">
        <v>20092067</v>
      </c>
      <c r="D334" s="25">
        <v>62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</row>
    <row r="335" spans="1:12" ht="12.75">
      <c r="A335" s="13" t="s">
        <v>14</v>
      </c>
      <c r="B335" s="13" t="s">
        <v>494</v>
      </c>
      <c r="C335" s="25">
        <v>8252736</v>
      </c>
      <c r="D335" s="25">
        <v>33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</row>
    <row r="336" spans="1:12" ht="12.75">
      <c r="A336" s="13" t="s">
        <v>14</v>
      </c>
      <c r="B336" s="13" t="s">
        <v>578</v>
      </c>
      <c r="C336" s="25">
        <v>64327000</v>
      </c>
      <c r="D336" s="25">
        <v>1068</v>
      </c>
      <c r="E336" s="25">
        <v>447000</v>
      </c>
      <c r="F336" s="25">
        <v>5</v>
      </c>
      <c r="G336" s="25">
        <v>27803</v>
      </c>
      <c r="H336" s="25">
        <v>0</v>
      </c>
      <c r="I336" s="25">
        <v>1</v>
      </c>
      <c r="J336" s="25">
        <v>0</v>
      </c>
      <c r="K336" s="25">
        <v>0</v>
      </c>
      <c r="L336" s="25">
        <v>0</v>
      </c>
    </row>
    <row r="337" spans="1:12" ht="12.75">
      <c r="A337" s="13" t="s">
        <v>14</v>
      </c>
      <c r="B337" s="13" t="s">
        <v>342</v>
      </c>
      <c r="C337" s="25">
        <v>4149550</v>
      </c>
      <c r="D337" s="25">
        <v>94</v>
      </c>
      <c r="E337" s="25">
        <v>141071</v>
      </c>
      <c r="F337" s="25">
        <v>2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</row>
    <row r="338" spans="1:12" ht="12.75">
      <c r="A338" s="13" t="s">
        <v>14</v>
      </c>
      <c r="B338" s="13" t="s">
        <v>43</v>
      </c>
      <c r="C338" s="25">
        <v>9885995</v>
      </c>
      <c r="D338" s="25">
        <v>35</v>
      </c>
      <c r="E338" s="25">
        <v>370000</v>
      </c>
      <c r="F338" s="25">
        <v>1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</row>
    <row r="339" spans="1:12" ht="12.75">
      <c r="A339" s="13" t="s">
        <v>14</v>
      </c>
      <c r="B339" s="13" t="s">
        <v>343</v>
      </c>
      <c r="C339" s="25">
        <v>26955000</v>
      </c>
      <c r="D339" s="25">
        <v>517</v>
      </c>
      <c r="E339" s="25">
        <v>137000</v>
      </c>
      <c r="F339" s="25">
        <v>3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</row>
    <row r="340" spans="1:12" ht="12.75">
      <c r="A340" s="13" t="s">
        <v>14</v>
      </c>
      <c r="B340" s="13" t="s">
        <v>344</v>
      </c>
      <c r="C340" s="25">
        <v>2784649</v>
      </c>
      <c r="D340" s="25">
        <v>18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</row>
    <row r="341" spans="1:12" ht="12.75">
      <c r="A341" s="13" t="s">
        <v>14</v>
      </c>
      <c r="B341" s="13" t="s">
        <v>345</v>
      </c>
      <c r="C341" s="25">
        <v>179318000</v>
      </c>
      <c r="D341" s="25">
        <v>1043</v>
      </c>
      <c r="E341" s="25">
        <v>553500</v>
      </c>
      <c r="F341" s="25">
        <v>3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</row>
    <row r="342" spans="1:12" ht="12.75">
      <c r="A342" s="13" t="s">
        <v>14</v>
      </c>
      <c r="B342" s="13" t="s">
        <v>346</v>
      </c>
      <c r="C342" s="25">
        <v>19111456</v>
      </c>
      <c r="D342" s="25">
        <v>37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</row>
    <row r="343" spans="1:12" ht="12.75">
      <c r="A343" s="13" t="s">
        <v>14</v>
      </c>
      <c r="B343" s="13" t="s">
        <v>347</v>
      </c>
      <c r="C343" s="25">
        <v>35151352</v>
      </c>
      <c r="D343" s="25">
        <v>155</v>
      </c>
      <c r="E343" s="25">
        <v>1374313</v>
      </c>
      <c r="F343" s="25">
        <v>2</v>
      </c>
      <c r="G343" s="25">
        <v>1350000</v>
      </c>
      <c r="H343" s="25">
        <v>0</v>
      </c>
      <c r="I343" s="25">
        <v>1</v>
      </c>
      <c r="J343" s="25">
        <v>0</v>
      </c>
      <c r="K343" s="25">
        <v>0</v>
      </c>
      <c r="L343" s="25">
        <v>0</v>
      </c>
    </row>
    <row r="344" spans="1:12" ht="12.75">
      <c r="A344" s="13" t="s">
        <v>14</v>
      </c>
      <c r="B344" s="13" t="s">
        <v>348</v>
      </c>
      <c r="C344" s="25">
        <v>178389771</v>
      </c>
      <c r="D344" s="25">
        <v>2538</v>
      </c>
      <c r="E344" s="25">
        <v>871271</v>
      </c>
      <c r="F344" s="25">
        <v>15</v>
      </c>
      <c r="G344" s="25">
        <v>429975</v>
      </c>
      <c r="H344" s="25">
        <v>740630</v>
      </c>
      <c r="I344" s="25">
        <v>8</v>
      </c>
      <c r="J344" s="25">
        <v>11</v>
      </c>
      <c r="K344" s="25">
        <v>0</v>
      </c>
      <c r="L344" s="25">
        <v>0</v>
      </c>
    </row>
    <row r="345" spans="1:12" ht="12.75">
      <c r="A345" s="13" t="s">
        <v>14</v>
      </c>
      <c r="B345" s="13" t="s">
        <v>349</v>
      </c>
      <c r="C345" s="25">
        <v>68497645</v>
      </c>
      <c r="D345" s="25">
        <v>360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</row>
    <row r="346" spans="1:12" ht="12.75">
      <c r="A346" s="13" t="s">
        <v>14</v>
      </c>
      <c r="B346" s="13" t="s">
        <v>76</v>
      </c>
      <c r="C346" s="25">
        <v>3996000</v>
      </c>
      <c r="D346" s="25">
        <v>93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</row>
    <row r="347" spans="1:12" ht="12.75">
      <c r="A347" s="13" t="s">
        <v>14</v>
      </c>
      <c r="B347" s="13" t="s">
        <v>350</v>
      </c>
      <c r="C347" s="25">
        <v>69451832</v>
      </c>
      <c r="D347" s="25">
        <v>514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</row>
    <row r="348" spans="1:12" ht="12.75">
      <c r="A348" s="13" t="s">
        <v>14</v>
      </c>
      <c r="B348" s="13" t="s">
        <v>351</v>
      </c>
      <c r="C348" s="25">
        <v>25331785</v>
      </c>
      <c r="D348" s="25">
        <v>421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</row>
    <row r="349" spans="1:12" ht="12.75">
      <c r="A349" s="13" t="s">
        <v>14</v>
      </c>
      <c r="B349" s="13" t="s">
        <v>352</v>
      </c>
      <c r="C349" s="25">
        <v>39841611</v>
      </c>
      <c r="D349" s="25">
        <v>691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</row>
    <row r="350" spans="1:12" ht="12.75">
      <c r="A350" s="13" t="s">
        <v>14</v>
      </c>
      <c r="B350" s="13" t="s">
        <v>353</v>
      </c>
      <c r="C350" s="25">
        <v>36351156</v>
      </c>
      <c r="D350" s="25">
        <v>436</v>
      </c>
      <c r="E350" s="25">
        <v>0</v>
      </c>
      <c r="F350" s="25">
        <v>0</v>
      </c>
      <c r="G350" s="25">
        <v>137000</v>
      </c>
      <c r="H350" s="25">
        <v>42000</v>
      </c>
      <c r="I350" s="25">
        <v>1</v>
      </c>
      <c r="J350" s="25">
        <v>1</v>
      </c>
      <c r="K350" s="25">
        <v>0</v>
      </c>
      <c r="L350" s="25">
        <v>0</v>
      </c>
    </row>
    <row r="351" spans="1:12" ht="12.75">
      <c r="A351" s="24" t="s">
        <v>14</v>
      </c>
      <c r="B351" s="13" t="s">
        <v>48</v>
      </c>
      <c r="C351" s="25">
        <v>4155519</v>
      </c>
      <c r="D351" s="25">
        <v>121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</row>
    <row r="352" spans="1:12" ht="12.75">
      <c r="A352" s="13" t="s">
        <v>14</v>
      </c>
      <c r="B352" s="13" t="s">
        <v>354</v>
      </c>
      <c r="C352" s="25">
        <v>35155188</v>
      </c>
      <c r="D352" s="25">
        <v>577</v>
      </c>
      <c r="E352" s="25">
        <v>470715</v>
      </c>
      <c r="F352" s="25">
        <v>4</v>
      </c>
      <c r="G352" s="25">
        <v>8185</v>
      </c>
      <c r="H352" s="25">
        <v>0</v>
      </c>
      <c r="I352" s="25">
        <v>1</v>
      </c>
      <c r="J352" s="25">
        <v>0</v>
      </c>
      <c r="K352" s="25">
        <v>0</v>
      </c>
      <c r="L352" s="25">
        <v>0</v>
      </c>
    </row>
    <row r="353" spans="1:12" ht="12.75">
      <c r="A353" s="13" t="s">
        <v>14</v>
      </c>
      <c r="B353" s="13" t="s">
        <v>191</v>
      </c>
      <c r="C353" s="25">
        <v>6661330</v>
      </c>
      <c r="D353" s="25">
        <v>41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</row>
    <row r="354" spans="1:12" ht="12.75">
      <c r="A354" s="13" t="s">
        <v>14</v>
      </c>
      <c r="B354" s="13" t="s">
        <v>355</v>
      </c>
      <c r="C354" s="25">
        <v>41360994</v>
      </c>
      <c r="D354" s="25">
        <v>211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</row>
    <row r="355" spans="1:12" ht="12.75">
      <c r="A355" s="13" t="s">
        <v>14</v>
      </c>
      <c r="B355" s="13" t="s">
        <v>72</v>
      </c>
      <c r="C355" s="25">
        <v>33134360</v>
      </c>
      <c r="D355" s="25">
        <v>162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</row>
    <row r="356" spans="1:12" ht="12.75">
      <c r="A356" s="13" t="s">
        <v>14</v>
      </c>
      <c r="B356" s="13" t="s">
        <v>356</v>
      </c>
      <c r="C356" s="25">
        <v>31675479</v>
      </c>
      <c r="D356" s="25">
        <v>270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</row>
    <row r="357" spans="1:12" ht="12.75">
      <c r="A357" s="13" t="s">
        <v>14</v>
      </c>
      <c r="B357" s="13" t="s">
        <v>621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</row>
    <row r="358" spans="1:12" ht="12.75">
      <c r="A358" s="13" t="s">
        <v>14</v>
      </c>
      <c r="B358" s="13" t="s">
        <v>357</v>
      </c>
      <c r="C358" s="25">
        <v>16458727</v>
      </c>
      <c r="D358" s="25">
        <v>443</v>
      </c>
      <c r="E358" s="25">
        <v>22711</v>
      </c>
      <c r="F358" s="25">
        <v>1</v>
      </c>
      <c r="G358" s="25">
        <v>12467</v>
      </c>
      <c r="H358" s="25">
        <v>0</v>
      </c>
      <c r="I358" s="25">
        <v>1</v>
      </c>
      <c r="J358" s="25">
        <v>0</v>
      </c>
      <c r="K358" s="25">
        <v>0</v>
      </c>
      <c r="L358" s="25">
        <v>0</v>
      </c>
    </row>
    <row r="359" spans="1:12" ht="12.75">
      <c r="A359" s="13" t="s">
        <v>14</v>
      </c>
      <c r="B359" s="13" t="s">
        <v>358</v>
      </c>
      <c r="C359" s="25">
        <v>94979000</v>
      </c>
      <c r="D359" s="25">
        <v>1371</v>
      </c>
      <c r="E359" s="25">
        <v>627</v>
      </c>
      <c r="F359" s="25">
        <v>1</v>
      </c>
      <c r="G359" s="25">
        <v>0</v>
      </c>
      <c r="H359" s="25">
        <v>1255</v>
      </c>
      <c r="I359" s="25">
        <v>0</v>
      </c>
      <c r="J359" s="25">
        <v>1</v>
      </c>
      <c r="K359" s="25">
        <v>0</v>
      </c>
      <c r="L359" s="25">
        <v>0</v>
      </c>
    </row>
    <row r="360" spans="1:12" ht="12.75">
      <c r="A360" s="13" t="s">
        <v>14</v>
      </c>
      <c r="B360" s="13" t="s">
        <v>359</v>
      </c>
      <c r="C360" s="25">
        <v>4585211</v>
      </c>
      <c r="D360" s="25">
        <v>83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</row>
    <row r="361" spans="1:12" ht="12.75">
      <c r="A361" s="13" t="s">
        <v>14</v>
      </c>
      <c r="B361" s="13" t="s">
        <v>360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</row>
    <row r="362" spans="1:12" ht="12.75">
      <c r="A362" s="13" t="s">
        <v>14</v>
      </c>
      <c r="B362" s="13" t="s">
        <v>361</v>
      </c>
      <c r="C362" s="25">
        <v>4943137</v>
      </c>
      <c r="D362" s="25">
        <v>118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</row>
    <row r="363" spans="1:12" ht="12.75">
      <c r="A363" s="13" t="s">
        <v>14</v>
      </c>
      <c r="B363" s="13" t="s">
        <v>32</v>
      </c>
      <c r="C363" s="25">
        <v>16631000</v>
      </c>
      <c r="D363" s="25">
        <v>126</v>
      </c>
      <c r="E363" s="25">
        <v>404000</v>
      </c>
      <c r="F363" s="25">
        <v>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</row>
    <row r="364" spans="1:12" ht="12.75">
      <c r="A364" s="13" t="s">
        <v>14</v>
      </c>
      <c r="B364" s="13" t="s">
        <v>362</v>
      </c>
      <c r="C364" s="25">
        <v>18491571</v>
      </c>
      <c r="D364" s="25">
        <v>389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</row>
    <row r="365" spans="1:12" ht="12.75">
      <c r="A365" s="13" t="s">
        <v>14</v>
      </c>
      <c r="B365" s="13" t="s">
        <v>363</v>
      </c>
      <c r="C365" s="25">
        <v>9717000</v>
      </c>
      <c r="D365" s="25">
        <v>169</v>
      </c>
      <c r="E365" s="25">
        <v>45</v>
      </c>
      <c r="F365" s="25">
        <v>2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</row>
    <row r="366" spans="1:12" ht="12.75">
      <c r="A366" s="13" t="s">
        <v>14</v>
      </c>
      <c r="B366" s="13" t="s">
        <v>46</v>
      </c>
      <c r="C366" s="25">
        <v>809405</v>
      </c>
      <c r="D366" s="25">
        <v>21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</row>
    <row r="367" spans="1:12" ht="12.75">
      <c r="A367" s="13" t="s">
        <v>14</v>
      </c>
      <c r="B367" s="13" t="s">
        <v>364</v>
      </c>
      <c r="C367" s="25">
        <v>7181402</v>
      </c>
      <c r="D367" s="25">
        <v>193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</row>
    <row r="368" spans="1:12" ht="12.75">
      <c r="A368" s="13" t="s">
        <v>14</v>
      </c>
      <c r="B368" s="13" t="s">
        <v>495</v>
      </c>
      <c r="C368" s="25">
        <v>39537940</v>
      </c>
      <c r="D368" s="25">
        <v>312</v>
      </c>
      <c r="E368" s="25">
        <v>168158</v>
      </c>
      <c r="F368" s="25">
        <v>2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</row>
    <row r="369" spans="1:12" ht="12.75">
      <c r="A369" s="13" t="s">
        <v>14</v>
      </c>
      <c r="B369" s="13" t="s">
        <v>536</v>
      </c>
      <c r="C369" s="25">
        <v>42265885</v>
      </c>
      <c r="D369" s="25">
        <v>544</v>
      </c>
      <c r="E369" s="25">
        <v>149660</v>
      </c>
      <c r="F369" s="25">
        <v>5</v>
      </c>
      <c r="G369" s="25">
        <v>410933</v>
      </c>
      <c r="H369" s="25">
        <v>126007</v>
      </c>
      <c r="I369" s="25">
        <v>11</v>
      </c>
      <c r="J369" s="25">
        <v>2</v>
      </c>
      <c r="K369" s="25">
        <v>0</v>
      </c>
      <c r="L369" s="25">
        <v>0</v>
      </c>
    </row>
    <row r="370" spans="1:12" ht="12.75">
      <c r="A370" s="13" t="s">
        <v>14</v>
      </c>
      <c r="B370" s="13" t="s">
        <v>365</v>
      </c>
      <c r="C370" s="25">
        <v>9924982</v>
      </c>
      <c r="D370" s="25">
        <v>238</v>
      </c>
      <c r="E370" s="25">
        <v>175193</v>
      </c>
      <c r="F370" s="25">
        <v>4</v>
      </c>
      <c r="G370" s="25">
        <v>131919</v>
      </c>
      <c r="H370" s="25">
        <v>45000</v>
      </c>
      <c r="I370" s="25">
        <v>3</v>
      </c>
      <c r="J370" s="25">
        <v>1</v>
      </c>
      <c r="K370" s="25">
        <v>0</v>
      </c>
      <c r="L370" s="25">
        <v>0</v>
      </c>
    </row>
    <row r="371" spans="1:12" ht="12.75">
      <c r="A371" s="13" t="s">
        <v>14</v>
      </c>
      <c r="B371" s="13" t="s">
        <v>579</v>
      </c>
      <c r="C371" s="25">
        <v>19838000</v>
      </c>
      <c r="D371" s="25">
        <v>70</v>
      </c>
      <c r="E371" s="25">
        <v>1316000</v>
      </c>
      <c r="F371" s="25">
        <v>1</v>
      </c>
      <c r="G371" s="25">
        <v>1316000</v>
      </c>
      <c r="H371" s="25">
        <v>0</v>
      </c>
      <c r="I371" s="25">
        <v>1</v>
      </c>
      <c r="J371" s="25">
        <v>0</v>
      </c>
      <c r="K371" s="25">
        <v>0</v>
      </c>
      <c r="L371" s="25">
        <v>0</v>
      </c>
    </row>
    <row r="372" spans="1:12" ht="12.75">
      <c r="A372" s="13" t="s">
        <v>14</v>
      </c>
      <c r="B372" s="13" t="s">
        <v>366</v>
      </c>
      <c r="C372" s="25">
        <v>39226697</v>
      </c>
      <c r="D372" s="25">
        <v>858</v>
      </c>
      <c r="E372" s="25">
        <v>160074</v>
      </c>
      <c r="F372" s="25">
        <v>4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</row>
    <row r="373" spans="1:12" ht="12.75">
      <c r="A373" s="13" t="s">
        <v>14</v>
      </c>
      <c r="B373" s="13" t="s">
        <v>367</v>
      </c>
      <c r="C373" s="25">
        <v>8104875</v>
      </c>
      <c r="D373" s="25">
        <v>86</v>
      </c>
      <c r="E373" s="25">
        <v>57444</v>
      </c>
      <c r="F373" s="25">
        <v>1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</row>
    <row r="374" spans="1:12" ht="12.75">
      <c r="A374" s="13" t="s">
        <v>14</v>
      </c>
      <c r="B374" s="13" t="s">
        <v>531</v>
      </c>
      <c r="C374" s="25">
        <v>5016749</v>
      </c>
      <c r="D374" s="25">
        <v>48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</row>
    <row r="375" spans="1:12" ht="12.75">
      <c r="A375" s="13" t="s">
        <v>14</v>
      </c>
      <c r="B375" s="13" t="s">
        <v>37</v>
      </c>
      <c r="C375" s="25">
        <v>20108396</v>
      </c>
      <c r="D375" s="25">
        <v>458</v>
      </c>
      <c r="E375" s="25">
        <v>226358</v>
      </c>
      <c r="F375" s="25">
        <v>8</v>
      </c>
      <c r="G375" s="25">
        <v>23574</v>
      </c>
      <c r="H375" s="25">
        <v>72171</v>
      </c>
      <c r="I375" s="25">
        <v>4</v>
      </c>
      <c r="J375" s="25">
        <v>2</v>
      </c>
      <c r="K375" s="25">
        <v>0</v>
      </c>
      <c r="L375" s="25">
        <v>0</v>
      </c>
    </row>
    <row r="376" spans="1:12" ht="12.75">
      <c r="A376" s="13" t="s">
        <v>14</v>
      </c>
      <c r="B376" s="13" t="s">
        <v>538</v>
      </c>
      <c r="C376" s="25">
        <v>12912000</v>
      </c>
      <c r="D376" s="25">
        <v>40</v>
      </c>
      <c r="E376" s="25">
        <v>153000</v>
      </c>
      <c r="F376" s="25">
        <v>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</row>
    <row r="377" spans="1:12" ht="12.75">
      <c r="A377" s="13" t="s">
        <v>14</v>
      </c>
      <c r="B377" s="13" t="s">
        <v>580</v>
      </c>
      <c r="C377" s="25">
        <v>59069</v>
      </c>
      <c r="D377" s="25">
        <v>247</v>
      </c>
      <c r="E377" s="25">
        <v>108</v>
      </c>
      <c r="F377" s="25">
        <v>1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</row>
    <row r="378" spans="1:12" ht="12.75">
      <c r="A378" s="13" t="s">
        <v>14</v>
      </c>
      <c r="B378" s="13" t="s">
        <v>38</v>
      </c>
      <c r="C378" s="25">
        <v>141000</v>
      </c>
      <c r="D378" s="25">
        <v>8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</row>
    <row r="379" spans="1:12" ht="12.75">
      <c r="A379" s="13" t="s">
        <v>14</v>
      </c>
      <c r="B379" s="13" t="s">
        <v>368</v>
      </c>
      <c r="C379" s="25">
        <v>35218042</v>
      </c>
      <c r="D379" s="25">
        <v>817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</row>
    <row r="380" spans="1:12" ht="12.75">
      <c r="A380" s="13" t="s">
        <v>14</v>
      </c>
      <c r="B380" s="13" t="s">
        <v>369</v>
      </c>
      <c r="C380" s="25">
        <v>8026014</v>
      </c>
      <c r="D380" s="25">
        <v>155</v>
      </c>
      <c r="E380" s="25">
        <v>64307</v>
      </c>
      <c r="F380" s="25">
        <v>1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</row>
    <row r="381" spans="1:12" ht="12.75">
      <c r="A381" s="13" t="s">
        <v>14</v>
      </c>
      <c r="B381" s="13" t="s">
        <v>35</v>
      </c>
      <c r="C381" s="25">
        <v>5600000</v>
      </c>
      <c r="D381" s="25">
        <v>76</v>
      </c>
      <c r="E381" s="25">
        <v>0</v>
      </c>
      <c r="F381" s="25">
        <v>0</v>
      </c>
      <c r="G381" s="25">
        <v>113880</v>
      </c>
      <c r="H381" s="25">
        <v>0</v>
      </c>
      <c r="I381" s="25">
        <v>3</v>
      </c>
      <c r="J381" s="25">
        <v>0</v>
      </c>
      <c r="K381" s="25">
        <v>0</v>
      </c>
      <c r="L381" s="25">
        <v>0</v>
      </c>
    </row>
    <row r="382" spans="1:12" ht="12.75">
      <c r="A382" s="13" t="s">
        <v>14</v>
      </c>
      <c r="B382" s="13" t="s">
        <v>533</v>
      </c>
      <c r="C382" s="25">
        <v>5699723</v>
      </c>
      <c r="D382" s="25">
        <v>66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</row>
    <row r="383" spans="1:12" ht="12.75">
      <c r="A383" s="13" t="s">
        <v>14</v>
      </c>
      <c r="B383" s="13" t="s">
        <v>370</v>
      </c>
      <c r="C383" s="25">
        <v>4736000</v>
      </c>
      <c r="D383" s="25">
        <v>125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</row>
    <row r="384" spans="1:12" ht="12.75">
      <c r="A384" s="13" t="s">
        <v>14</v>
      </c>
      <c r="B384" s="13" t="s">
        <v>371</v>
      </c>
      <c r="C384" s="25">
        <v>571970</v>
      </c>
      <c r="D384" s="25">
        <v>15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</row>
    <row r="385" spans="1:12" ht="12.75">
      <c r="A385" s="13" t="s">
        <v>14</v>
      </c>
      <c r="B385" s="13" t="s">
        <v>372</v>
      </c>
      <c r="C385" s="25">
        <v>30663125</v>
      </c>
      <c r="D385" s="25">
        <v>541</v>
      </c>
      <c r="E385" s="25">
        <v>311945</v>
      </c>
      <c r="F385" s="25">
        <v>4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</row>
    <row r="386" spans="1:12" ht="12.75">
      <c r="A386" s="13" t="s">
        <v>14</v>
      </c>
      <c r="B386" s="13" t="s">
        <v>373</v>
      </c>
      <c r="C386" s="25">
        <v>7532995</v>
      </c>
      <c r="D386" s="25">
        <v>200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</row>
    <row r="387" spans="1:12" ht="12.75">
      <c r="A387" s="13" t="s">
        <v>14</v>
      </c>
      <c r="B387" s="13" t="s">
        <v>374</v>
      </c>
      <c r="C387" s="25">
        <v>3682000</v>
      </c>
      <c r="D387" s="25">
        <v>96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</row>
    <row r="388" spans="1:12" ht="12.75">
      <c r="A388" s="13" t="s">
        <v>14</v>
      </c>
      <c r="B388" s="13" t="s">
        <v>111</v>
      </c>
      <c r="C388" s="25">
        <v>13436000</v>
      </c>
      <c r="D388" s="25">
        <v>368</v>
      </c>
      <c r="E388" s="25">
        <v>211000</v>
      </c>
      <c r="F388" s="25">
        <v>6</v>
      </c>
      <c r="G388" s="25">
        <v>65000</v>
      </c>
      <c r="H388" s="25">
        <v>0</v>
      </c>
      <c r="I388" s="25">
        <v>2</v>
      </c>
      <c r="J388" s="25">
        <v>0</v>
      </c>
      <c r="K388" s="25">
        <v>0</v>
      </c>
      <c r="L388" s="25">
        <v>0</v>
      </c>
    </row>
    <row r="389" spans="1:12" ht="12.75">
      <c r="A389" s="13" t="s">
        <v>14</v>
      </c>
      <c r="B389" s="13" t="s">
        <v>375</v>
      </c>
      <c r="C389" s="25">
        <v>18066844</v>
      </c>
      <c r="D389" s="25">
        <v>364</v>
      </c>
      <c r="E389" s="25">
        <v>91465</v>
      </c>
      <c r="F389" s="25">
        <v>1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</row>
    <row r="390" spans="1:12" ht="12.75">
      <c r="A390" s="13" t="s">
        <v>14</v>
      </c>
      <c r="B390" s="13" t="s">
        <v>376</v>
      </c>
      <c r="C390" s="25">
        <v>7874682</v>
      </c>
      <c r="D390" s="25">
        <v>106</v>
      </c>
      <c r="E390" s="25">
        <v>14729</v>
      </c>
      <c r="F390" s="25">
        <v>1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</row>
    <row r="391" spans="1:12" ht="12.75">
      <c r="A391" s="13" t="s">
        <v>14</v>
      </c>
      <c r="B391" s="13" t="s">
        <v>377</v>
      </c>
      <c r="C391" s="25">
        <v>202490000</v>
      </c>
      <c r="D391" s="25">
        <v>1061</v>
      </c>
      <c r="E391" s="25">
        <v>2896000</v>
      </c>
      <c r="F391" s="25">
        <v>27</v>
      </c>
      <c r="G391" s="25">
        <v>1396000</v>
      </c>
      <c r="H391" s="25">
        <v>0</v>
      </c>
      <c r="I391" s="25">
        <v>9</v>
      </c>
      <c r="J391" s="25">
        <v>0</v>
      </c>
      <c r="K391" s="25">
        <v>3</v>
      </c>
      <c r="L391" s="25">
        <v>0</v>
      </c>
    </row>
    <row r="392" spans="1:12" ht="12.75">
      <c r="A392" s="13" t="s">
        <v>14</v>
      </c>
      <c r="B392" s="13" t="s">
        <v>378</v>
      </c>
      <c r="C392" s="25">
        <v>1361000</v>
      </c>
      <c r="D392" s="25">
        <v>41</v>
      </c>
      <c r="E392" s="25">
        <v>39000</v>
      </c>
      <c r="F392" s="25">
        <v>1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</row>
    <row r="393" spans="1:12" ht="12.75">
      <c r="A393" s="13" t="s">
        <v>14</v>
      </c>
      <c r="B393" s="13" t="s">
        <v>622</v>
      </c>
      <c r="C393" s="25">
        <v>2126000</v>
      </c>
      <c r="D393" s="25">
        <v>10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</row>
    <row r="394" spans="1:12" ht="12.75">
      <c r="A394" s="13" t="s">
        <v>14</v>
      </c>
      <c r="B394" s="13" t="s">
        <v>379</v>
      </c>
      <c r="C394" s="25">
        <v>205254605</v>
      </c>
      <c r="D394" s="25">
        <v>2966</v>
      </c>
      <c r="E394" s="25">
        <v>594763</v>
      </c>
      <c r="F394" s="25">
        <v>7</v>
      </c>
      <c r="G394" s="25">
        <v>29572</v>
      </c>
      <c r="H394" s="25">
        <v>62000</v>
      </c>
      <c r="I394" s="25">
        <v>1</v>
      </c>
      <c r="J394" s="25">
        <v>1</v>
      </c>
      <c r="K394" s="25">
        <v>0</v>
      </c>
      <c r="L394" s="25">
        <v>0</v>
      </c>
    </row>
    <row r="395" spans="1:12" ht="12.75">
      <c r="A395" s="13" t="s">
        <v>14</v>
      </c>
      <c r="B395" s="13" t="s">
        <v>47</v>
      </c>
      <c r="C395" s="25">
        <v>11452</v>
      </c>
      <c r="D395" s="25">
        <v>277</v>
      </c>
      <c r="E395" s="25">
        <v>234</v>
      </c>
      <c r="F395" s="25">
        <v>2</v>
      </c>
      <c r="G395" s="25">
        <v>234</v>
      </c>
      <c r="H395" s="25">
        <v>0</v>
      </c>
      <c r="I395" s="25">
        <v>2</v>
      </c>
      <c r="J395" s="25">
        <v>0</v>
      </c>
      <c r="K395" s="25">
        <v>0</v>
      </c>
      <c r="L395" s="25">
        <v>0</v>
      </c>
    </row>
    <row r="396" spans="1:12" ht="12.75">
      <c r="A396" s="13" t="s">
        <v>14</v>
      </c>
      <c r="B396" s="13" t="s">
        <v>540</v>
      </c>
      <c r="C396" s="25">
        <v>5793810</v>
      </c>
      <c r="D396" s="25">
        <v>87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</row>
    <row r="397" spans="1:12" ht="12.75">
      <c r="A397" s="13" t="s">
        <v>14</v>
      </c>
      <c r="B397" s="13" t="s">
        <v>380</v>
      </c>
      <c r="C397" s="25">
        <v>1994098</v>
      </c>
      <c r="D397" s="25">
        <v>900</v>
      </c>
      <c r="E397" s="25">
        <v>25260</v>
      </c>
      <c r="F397" s="25">
        <v>3</v>
      </c>
      <c r="G397" s="25">
        <v>0</v>
      </c>
      <c r="H397" s="25">
        <v>91339</v>
      </c>
      <c r="I397" s="25">
        <v>0</v>
      </c>
      <c r="J397" s="25">
        <v>3</v>
      </c>
      <c r="K397" s="25">
        <v>0</v>
      </c>
      <c r="L397" s="25">
        <v>0</v>
      </c>
    </row>
    <row r="398" spans="1:12" ht="12.75">
      <c r="A398" s="13" t="s">
        <v>14</v>
      </c>
      <c r="B398" s="13" t="s">
        <v>97</v>
      </c>
      <c r="C398" s="25">
        <v>60426320</v>
      </c>
      <c r="D398" s="25">
        <v>1085</v>
      </c>
      <c r="E398" s="25">
        <v>206412</v>
      </c>
      <c r="F398" s="25">
        <v>5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</row>
    <row r="399" spans="1:12" ht="12.75">
      <c r="A399" s="13" t="s">
        <v>14</v>
      </c>
      <c r="B399" s="13" t="s">
        <v>623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</row>
    <row r="400" spans="1:12" ht="12.75">
      <c r="A400" s="13" t="s">
        <v>14</v>
      </c>
      <c r="B400" s="13" t="s">
        <v>93</v>
      </c>
      <c r="C400" s="25">
        <v>237935833</v>
      </c>
      <c r="D400" s="25">
        <v>2301</v>
      </c>
      <c r="E400" s="25">
        <v>595498</v>
      </c>
      <c r="F400" s="25">
        <v>10</v>
      </c>
      <c r="G400" s="25">
        <v>250441</v>
      </c>
      <c r="H400" s="25">
        <v>128105</v>
      </c>
      <c r="I400" s="25">
        <v>3</v>
      </c>
      <c r="J400" s="25">
        <v>2</v>
      </c>
      <c r="K400" s="25">
        <v>0</v>
      </c>
      <c r="L400" s="25">
        <v>0</v>
      </c>
    </row>
    <row r="401" spans="1:12" ht="12.75">
      <c r="A401" s="13" t="s">
        <v>14</v>
      </c>
      <c r="B401" s="13" t="s">
        <v>381</v>
      </c>
      <c r="C401" s="25">
        <v>110475000</v>
      </c>
      <c r="D401" s="25">
        <v>1112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</row>
    <row r="402" spans="1:12" ht="12.75">
      <c r="A402" s="13" t="s">
        <v>14</v>
      </c>
      <c r="B402" s="13" t="s">
        <v>381</v>
      </c>
      <c r="C402" s="25">
        <v>3542876</v>
      </c>
      <c r="D402" s="25">
        <v>94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</row>
    <row r="403" spans="1:12" ht="12.75">
      <c r="A403" s="13" t="s">
        <v>14</v>
      </c>
      <c r="B403" s="13" t="s">
        <v>65</v>
      </c>
      <c r="C403" s="25">
        <v>10377931</v>
      </c>
      <c r="D403" s="25">
        <v>265</v>
      </c>
      <c r="E403" s="25">
        <v>138533</v>
      </c>
      <c r="F403" s="25">
        <v>6</v>
      </c>
      <c r="G403" s="25">
        <v>42155</v>
      </c>
      <c r="H403" s="25">
        <v>42155</v>
      </c>
      <c r="I403" s="25">
        <v>1</v>
      </c>
      <c r="J403" s="25">
        <v>1</v>
      </c>
      <c r="K403" s="25">
        <v>0</v>
      </c>
      <c r="L403" s="25">
        <v>0</v>
      </c>
    </row>
    <row r="404" spans="1:12" ht="12.75">
      <c r="A404" s="13" t="s">
        <v>14</v>
      </c>
      <c r="B404" s="13" t="s">
        <v>382</v>
      </c>
      <c r="C404" s="25">
        <v>15586290</v>
      </c>
      <c r="D404" s="25">
        <v>319</v>
      </c>
      <c r="E404" s="25">
        <v>278816</v>
      </c>
      <c r="F404" s="25">
        <v>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</row>
    <row r="405" spans="1:12" ht="12.75">
      <c r="A405" s="13" t="s">
        <v>14</v>
      </c>
      <c r="B405" s="13" t="s">
        <v>383</v>
      </c>
      <c r="C405" s="25">
        <v>6064903</v>
      </c>
      <c r="D405" s="25">
        <v>176</v>
      </c>
      <c r="E405" s="25">
        <v>110432</v>
      </c>
      <c r="F405" s="25">
        <v>3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</row>
    <row r="406" spans="1:12" ht="12.75">
      <c r="A406" s="13" t="s">
        <v>14</v>
      </c>
      <c r="B406" s="13" t="s">
        <v>384</v>
      </c>
      <c r="C406" s="25">
        <v>15064500</v>
      </c>
      <c r="D406" s="25">
        <v>242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</row>
    <row r="407" spans="1:12" ht="12.75">
      <c r="A407" s="13" t="s">
        <v>14</v>
      </c>
      <c r="B407" s="13" t="s">
        <v>385</v>
      </c>
      <c r="C407" s="25">
        <v>5043119</v>
      </c>
      <c r="D407" s="25">
        <v>156</v>
      </c>
      <c r="E407" s="25">
        <v>185000</v>
      </c>
      <c r="F407" s="25">
        <v>3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12.75">
      <c r="A408" s="13" t="s">
        <v>14</v>
      </c>
      <c r="B408" s="13" t="s">
        <v>386</v>
      </c>
      <c r="C408" s="25">
        <v>2118133</v>
      </c>
      <c r="D408" s="25">
        <v>63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</row>
    <row r="409" spans="1:12" ht="12.75">
      <c r="A409" s="13" t="s">
        <v>14</v>
      </c>
      <c r="B409" s="13" t="s">
        <v>387</v>
      </c>
      <c r="C409" s="25">
        <v>37869612</v>
      </c>
      <c r="D409" s="25">
        <v>249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</row>
    <row r="410" spans="1:12" ht="12.75">
      <c r="A410" s="13" t="s">
        <v>14</v>
      </c>
      <c r="B410" s="13" t="s">
        <v>30</v>
      </c>
      <c r="C410" s="25">
        <v>9457576</v>
      </c>
      <c r="D410" s="25">
        <v>238</v>
      </c>
      <c r="E410" s="25">
        <v>75417</v>
      </c>
      <c r="F410" s="25">
        <v>3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</row>
    <row r="411" spans="1:12" ht="12.75">
      <c r="A411" s="13" t="s">
        <v>14</v>
      </c>
      <c r="B411" s="13" t="s">
        <v>81</v>
      </c>
      <c r="C411" s="25">
        <v>14660810</v>
      </c>
      <c r="D411" s="25">
        <v>418</v>
      </c>
      <c r="E411" s="25">
        <v>0</v>
      </c>
      <c r="F411" s="25">
        <v>0</v>
      </c>
      <c r="G411" s="25">
        <v>41604</v>
      </c>
      <c r="H411" s="25">
        <v>0</v>
      </c>
      <c r="I411" s="25">
        <v>1</v>
      </c>
      <c r="J411" s="25">
        <v>0</v>
      </c>
      <c r="K411" s="25">
        <v>0</v>
      </c>
      <c r="L411" s="25">
        <v>0</v>
      </c>
    </row>
    <row r="412" spans="1:12" ht="12.75">
      <c r="A412" s="13" t="s">
        <v>14</v>
      </c>
      <c r="B412" s="13" t="s">
        <v>128</v>
      </c>
      <c r="C412" s="25">
        <v>52119572</v>
      </c>
      <c r="D412" s="25">
        <v>716</v>
      </c>
      <c r="E412" s="25">
        <v>641289</v>
      </c>
      <c r="F412" s="25">
        <v>10</v>
      </c>
      <c r="G412" s="25">
        <v>60352</v>
      </c>
      <c r="H412" s="25">
        <v>0</v>
      </c>
      <c r="I412" s="25">
        <v>1</v>
      </c>
      <c r="J412" s="25">
        <v>0</v>
      </c>
      <c r="K412" s="25">
        <v>0</v>
      </c>
      <c r="L412" s="25">
        <v>0</v>
      </c>
    </row>
    <row r="413" spans="1:12" ht="12.75">
      <c r="A413" s="13" t="s">
        <v>14</v>
      </c>
      <c r="B413" s="13" t="s">
        <v>581</v>
      </c>
      <c r="C413" s="25">
        <v>75843</v>
      </c>
      <c r="D413" s="25">
        <v>1286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</row>
    <row r="414" spans="1:12" ht="12.75">
      <c r="A414" s="13" t="s">
        <v>14</v>
      </c>
      <c r="B414" s="13" t="s">
        <v>73</v>
      </c>
      <c r="C414" s="25">
        <v>4614115</v>
      </c>
      <c r="D414" s="25">
        <v>135</v>
      </c>
      <c r="E414" s="25">
        <v>9085</v>
      </c>
      <c r="F414" s="25">
        <v>1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</row>
    <row r="415" spans="1:12" ht="12.75">
      <c r="A415" s="13" t="s">
        <v>14</v>
      </c>
      <c r="B415" s="13" t="s">
        <v>388</v>
      </c>
      <c r="C415" s="25">
        <v>287396414</v>
      </c>
      <c r="D415" s="25">
        <v>4385</v>
      </c>
      <c r="E415" s="25">
        <v>2028950</v>
      </c>
      <c r="F415" s="25">
        <v>44</v>
      </c>
      <c r="G415" s="25">
        <v>162680</v>
      </c>
      <c r="H415" s="25">
        <v>108918</v>
      </c>
      <c r="I415" s="25">
        <v>3</v>
      </c>
      <c r="J415" s="25">
        <v>2</v>
      </c>
      <c r="K415" s="25">
        <v>0</v>
      </c>
      <c r="L415" s="25">
        <v>0</v>
      </c>
    </row>
    <row r="416" spans="1:12" ht="12.75">
      <c r="A416" s="13" t="s">
        <v>14</v>
      </c>
      <c r="B416" s="13" t="s">
        <v>389</v>
      </c>
      <c r="C416" s="25">
        <v>8535709</v>
      </c>
      <c r="D416" s="25">
        <v>169</v>
      </c>
      <c r="E416" s="25">
        <v>62724</v>
      </c>
      <c r="F416" s="25">
        <v>2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</row>
    <row r="417" spans="1:12" ht="12.75">
      <c r="A417" s="13" t="s">
        <v>14</v>
      </c>
      <c r="B417" s="13" t="s">
        <v>105</v>
      </c>
      <c r="C417" s="25">
        <v>13973000</v>
      </c>
      <c r="D417" s="25">
        <v>389</v>
      </c>
      <c r="E417" s="25">
        <v>537123</v>
      </c>
      <c r="F417" s="25">
        <v>13</v>
      </c>
      <c r="G417" s="25">
        <v>95955</v>
      </c>
      <c r="H417" s="25">
        <v>219231</v>
      </c>
      <c r="I417" s="25">
        <v>2</v>
      </c>
      <c r="J417" s="25">
        <v>4</v>
      </c>
      <c r="K417" s="25">
        <v>0</v>
      </c>
      <c r="L417" s="25">
        <v>0</v>
      </c>
    </row>
    <row r="418" spans="1:12" ht="12.75">
      <c r="A418" s="13" t="s">
        <v>14</v>
      </c>
      <c r="B418" s="13" t="s">
        <v>58</v>
      </c>
      <c r="C418" s="25">
        <v>4809500</v>
      </c>
      <c r="D418" s="25">
        <v>45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</row>
    <row r="419" spans="1:12" ht="12.75">
      <c r="A419" s="13" t="s">
        <v>14</v>
      </c>
      <c r="B419" s="13" t="s">
        <v>390</v>
      </c>
      <c r="C419" s="25">
        <v>14594000</v>
      </c>
      <c r="D419" s="25">
        <v>295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</row>
    <row r="420" spans="1:12" ht="12.75">
      <c r="A420" s="13" t="s">
        <v>14</v>
      </c>
      <c r="B420" s="13" t="s">
        <v>391</v>
      </c>
      <c r="C420" s="25">
        <v>3004944</v>
      </c>
      <c r="D420" s="25">
        <v>67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</row>
    <row r="421" spans="1:12" ht="12.75">
      <c r="A421" s="13" t="s">
        <v>14</v>
      </c>
      <c r="B421" s="13" t="s">
        <v>80</v>
      </c>
      <c r="C421" s="25">
        <v>14385198</v>
      </c>
      <c r="D421" s="25">
        <v>341</v>
      </c>
      <c r="E421" s="25">
        <v>47866</v>
      </c>
      <c r="F421" s="25">
        <v>1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</row>
    <row r="422" spans="1:12" ht="12.75">
      <c r="A422" s="13" t="s">
        <v>14</v>
      </c>
      <c r="B422" s="13" t="s">
        <v>392</v>
      </c>
      <c r="C422" s="25">
        <v>10279000</v>
      </c>
      <c r="D422" s="25">
        <v>166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</row>
    <row r="423" spans="1:12" ht="12.75">
      <c r="A423" s="13" t="s">
        <v>14</v>
      </c>
      <c r="B423" s="13" t="s">
        <v>393</v>
      </c>
      <c r="C423" s="25">
        <v>513557276</v>
      </c>
      <c r="D423" s="25">
        <v>3004</v>
      </c>
      <c r="E423" s="25">
        <v>176388</v>
      </c>
      <c r="F423" s="25">
        <v>1</v>
      </c>
      <c r="G423" s="25">
        <v>370683</v>
      </c>
      <c r="H423" s="25">
        <v>0</v>
      </c>
      <c r="I423" s="25">
        <v>4</v>
      </c>
      <c r="J423" s="25">
        <v>0</v>
      </c>
      <c r="K423" s="25">
        <v>0</v>
      </c>
      <c r="L423" s="25">
        <v>0</v>
      </c>
    </row>
    <row r="424" spans="1:12" ht="12.75">
      <c r="A424" s="13" t="s">
        <v>14</v>
      </c>
      <c r="B424" s="13" t="s">
        <v>114</v>
      </c>
      <c r="C424" s="25">
        <v>8076103</v>
      </c>
      <c r="D424" s="25">
        <v>284</v>
      </c>
      <c r="E424" s="25">
        <v>81660</v>
      </c>
      <c r="F424" s="25">
        <v>2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</row>
    <row r="425" spans="1:12" ht="12.75">
      <c r="A425" s="13" t="s">
        <v>14</v>
      </c>
      <c r="B425" s="13" t="s">
        <v>123</v>
      </c>
      <c r="C425" s="25">
        <v>57021646</v>
      </c>
      <c r="D425" s="25">
        <v>717</v>
      </c>
      <c r="E425" s="25">
        <v>203122</v>
      </c>
      <c r="F425" s="25">
        <v>2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</row>
    <row r="426" spans="1:12" ht="12.75">
      <c r="A426" s="13" t="s">
        <v>14</v>
      </c>
      <c r="B426" s="13" t="s">
        <v>189</v>
      </c>
      <c r="C426" s="25">
        <v>19804910</v>
      </c>
      <c r="D426" s="25">
        <v>637</v>
      </c>
      <c r="E426" s="25">
        <v>22541</v>
      </c>
      <c r="F426" s="25">
        <v>1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</row>
    <row r="427" spans="1:12" ht="12.75">
      <c r="A427" s="13" t="s">
        <v>14</v>
      </c>
      <c r="B427" s="13" t="s">
        <v>394</v>
      </c>
      <c r="C427" s="25">
        <v>16005483</v>
      </c>
      <c r="D427" s="25">
        <v>435</v>
      </c>
      <c r="E427" s="25">
        <v>58987</v>
      </c>
      <c r="F427" s="25">
        <v>2</v>
      </c>
      <c r="G427" s="25">
        <v>11260</v>
      </c>
      <c r="H427" s="25">
        <v>11260</v>
      </c>
      <c r="I427" s="25">
        <v>1</v>
      </c>
      <c r="J427" s="25">
        <v>1</v>
      </c>
      <c r="K427" s="25">
        <v>0</v>
      </c>
      <c r="L427" s="25">
        <v>0</v>
      </c>
    </row>
    <row r="428" spans="1:12" ht="12.75">
      <c r="A428" s="13" t="s">
        <v>14</v>
      </c>
      <c r="B428" s="13" t="s">
        <v>582</v>
      </c>
      <c r="C428" s="25">
        <v>1821929</v>
      </c>
      <c r="D428" s="25">
        <v>4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</row>
    <row r="429" spans="1:12" ht="12.75">
      <c r="A429" s="13" t="s">
        <v>14</v>
      </c>
      <c r="B429" s="13" t="s">
        <v>49</v>
      </c>
      <c r="C429" s="25">
        <v>2468558</v>
      </c>
      <c r="D429" s="25">
        <v>34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</row>
    <row r="430" spans="1:12" ht="12.75">
      <c r="A430" s="13" t="s">
        <v>14</v>
      </c>
      <c r="B430" s="13" t="s">
        <v>395</v>
      </c>
      <c r="C430" s="25">
        <v>27804046</v>
      </c>
      <c r="D430" s="25">
        <v>217</v>
      </c>
      <c r="E430" s="25">
        <v>44888</v>
      </c>
      <c r="F430" s="25">
        <v>1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</row>
    <row r="431" spans="1:12" ht="12.75">
      <c r="A431" s="13" t="s">
        <v>14</v>
      </c>
      <c r="B431" s="13" t="s">
        <v>396</v>
      </c>
      <c r="C431" s="25">
        <v>3694201</v>
      </c>
      <c r="D431" s="25">
        <v>108</v>
      </c>
      <c r="E431" s="25">
        <v>45403</v>
      </c>
      <c r="F431" s="25">
        <v>1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</row>
    <row r="432" spans="1:12" ht="12.75">
      <c r="A432" s="13" t="s">
        <v>14</v>
      </c>
      <c r="B432" s="13" t="s">
        <v>397</v>
      </c>
      <c r="C432" s="25">
        <v>27156025</v>
      </c>
      <c r="D432" s="25">
        <v>563</v>
      </c>
      <c r="E432" s="25">
        <v>5504</v>
      </c>
      <c r="F432" s="25">
        <v>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</row>
    <row r="433" spans="1:12" ht="12.75">
      <c r="A433" s="13" t="s">
        <v>14</v>
      </c>
      <c r="B433" s="13" t="s">
        <v>398</v>
      </c>
      <c r="C433" s="25">
        <v>1721638</v>
      </c>
      <c r="D433" s="25">
        <v>53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</row>
    <row r="434" spans="1:12" ht="12.75">
      <c r="A434" s="13" t="s">
        <v>14</v>
      </c>
      <c r="B434" s="13" t="s">
        <v>399</v>
      </c>
      <c r="C434" s="25">
        <v>20402382</v>
      </c>
      <c r="D434" s="25">
        <v>396</v>
      </c>
      <c r="E434" s="25">
        <v>25670</v>
      </c>
      <c r="F434" s="25">
        <v>1</v>
      </c>
      <c r="G434" s="25">
        <v>30929</v>
      </c>
      <c r="H434" s="25">
        <v>32767</v>
      </c>
      <c r="I434" s="25">
        <v>1</v>
      </c>
      <c r="J434" s="25">
        <v>1</v>
      </c>
      <c r="K434" s="25">
        <v>0</v>
      </c>
      <c r="L434" s="25">
        <v>0</v>
      </c>
    </row>
    <row r="435" spans="1:12" ht="12.75">
      <c r="A435" s="13" t="s">
        <v>14</v>
      </c>
      <c r="B435" s="13" t="s">
        <v>27</v>
      </c>
      <c r="C435" s="25">
        <v>24718633</v>
      </c>
      <c r="D435" s="25">
        <v>574</v>
      </c>
      <c r="E435" s="25">
        <v>292607</v>
      </c>
      <c r="F435" s="25">
        <v>2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</row>
    <row r="436" spans="1:12" ht="12.75">
      <c r="A436" s="13" t="s">
        <v>14</v>
      </c>
      <c r="B436" s="13" t="s">
        <v>75</v>
      </c>
      <c r="C436" s="25">
        <v>10258215</v>
      </c>
      <c r="D436" s="25">
        <v>59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</row>
    <row r="437" spans="1:12" ht="12.75">
      <c r="A437" s="13" t="s">
        <v>14</v>
      </c>
      <c r="B437" s="13" t="s">
        <v>127</v>
      </c>
      <c r="C437" s="25">
        <v>170732489</v>
      </c>
      <c r="D437" s="25">
        <v>6388</v>
      </c>
      <c r="E437" s="25">
        <v>2173722</v>
      </c>
      <c r="F437" s="25">
        <v>18</v>
      </c>
      <c r="G437" s="25">
        <v>99783</v>
      </c>
      <c r="H437" s="25">
        <v>137631</v>
      </c>
      <c r="I437" s="25">
        <v>2</v>
      </c>
      <c r="J437" s="25">
        <v>3</v>
      </c>
      <c r="K437" s="25">
        <v>1</v>
      </c>
      <c r="L437" s="25">
        <v>0</v>
      </c>
    </row>
    <row r="438" spans="1:12" ht="12.75">
      <c r="A438" s="13" t="s">
        <v>14</v>
      </c>
      <c r="B438" s="13" t="s">
        <v>400</v>
      </c>
      <c r="C438" s="25">
        <v>27817000</v>
      </c>
      <c r="D438" s="25">
        <v>902</v>
      </c>
      <c r="E438" s="25">
        <v>205000</v>
      </c>
      <c r="F438" s="25">
        <v>7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</row>
    <row r="439" spans="1:12" ht="12.75">
      <c r="A439" s="13" t="s">
        <v>14</v>
      </c>
      <c r="B439" s="13" t="s">
        <v>401</v>
      </c>
      <c r="C439" s="25">
        <v>2469823</v>
      </c>
      <c r="D439" s="25">
        <v>67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</row>
    <row r="440" spans="1:12" ht="12.75">
      <c r="A440" s="13" t="s">
        <v>14</v>
      </c>
      <c r="B440" s="13" t="s">
        <v>113</v>
      </c>
      <c r="C440" s="25">
        <v>22989325</v>
      </c>
      <c r="D440" s="25">
        <v>609</v>
      </c>
      <c r="E440" s="25">
        <v>189857</v>
      </c>
      <c r="F440" s="25">
        <v>8</v>
      </c>
      <c r="G440" s="25">
        <v>197472</v>
      </c>
      <c r="H440" s="25">
        <v>197472</v>
      </c>
      <c r="I440" s="25">
        <v>3</v>
      </c>
      <c r="J440" s="25">
        <v>3</v>
      </c>
      <c r="K440" s="25">
        <v>1</v>
      </c>
      <c r="L440" s="25">
        <v>0</v>
      </c>
    </row>
    <row r="441" spans="1:12" ht="12.75">
      <c r="A441" s="13" t="s">
        <v>14</v>
      </c>
      <c r="B441" s="13" t="s">
        <v>402</v>
      </c>
      <c r="C441" s="25">
        <v>7666901</v>
      </c>
      <c r="D441" s="25">
        <v>268</v>
      </c>
      <c r="E441" s="25">
        <v>41122</v>
      </c>
      <c r="F441" s="25">
        <v>1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</row>
    <row r="442" spans="1:12" ht="12.75">
      <c r="A442" s="13" t="s">
        <v>14</v>
      </c>
      <c r="B442" s="13" t="s">
        <v>403</v>
      </c>
      <c r="C442" s="25">
        <v>13407790</v>
      </c>
      <c r="D442" s="25">
        <v>366</v>
      </c>
      <c r="E442" s="25">
        <v>72310</v>
      </c>
      <c r="F442" s="25">
        <v>3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</row>
    <row r="443" spans="1:12" ht="12.75">
      <c r="A443" s="13" t="s">
        <v>14</v>
      </c>
      <c r="B443" s="13" t="s">
        <v>198</v>
      </c>
      <c r="C443" s="25">
        <v>13185315</v>
      </c>
      <c r="D443" s="25">
        <v>77</v>
      </c>
      <c r="E443" s="25">
        <v>559773</v>
      </c>
      <c r="F443" s="25">
        <v>3</v>
      </c>
      <c r="G443" s="25">
        <v>546476</v>
      </c>
      <c r="H443" s="25">
        <v>0</v>
      </c>
      <c r="I443" s="25">
        <v>1</v>
      </c>
      <c r="J443" s="25">
        <v>0</v>
      </c>
      <c r="K443" s="25">
        <v>0</v>
      </c>
      <c r="L443" s="25">
        <v>0</v>
      </c>
    </row>
    <row r="444" spans="1:12" ht="12.75">
      <c r="A444" s="13" t="s">
        <v>14</v>
      </c>
      <c r="B444" s="13" t="s">
        <v>36</v>
      </c>
      <c r="C444" s="25">
        <v>11852000</v>
      </c>
      <c r="D444" s="25">
        <v>170</v>
      </c>
      <c r="E444" s="25">
        <v>580000</v>
      </c>
      <c r="F444" s="25">
        <v>3</v>
      </c>
      <c r="G444" s="25">
        <v>435000</v>
      </c>
      <c r="H444" s="25">
        <v>0</v>
      </c>
      <c r="I444" s="25">
        <v>2</v>
      </c>
      <c r="J444" s="25">
        <v>0</v>
      </c>
      <c r="K444" s="25">
        <v>0</v>
      </c>
      <c r="L444" s="25">
        <v>0</v>
      </c>
    </row>
    <row r="445" spans="1:12" ht="12.75">
      <c r="A445" s="13" t="s">
        <v>14</v>
      </c>
      <c r="B445" s="13" t="s">
        <v>404</v>
      </c>
      <c r="C445" s="25">
        <v>64081701</v>
      </c>
      <c r="D445" s="25">
        <v>1462</v>
      </c>
      <c r="E445" s="25">
        <v>91463</v>
      </c>
      <c r="F445" s="25">
        <v>1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</row>
    <row r="446" spans="1:12" ht="12.75">
      <c r="A446" s="13" t="s">
        <v>14</v>
      </c>
      <c r="B446" s="13" t="s">
        <v>199</v>
      </c>
      <c r="C446" s="25">
        <v>10027424</v>
      </c>
      <c r="D446" s="25">
        <v>245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</row>
    <row r="447" spans="1:12" ht="12.75">
      <c r="A447" s="13" t="s">
        <v>14</v>
      </c>
      <c r="B447" s="13" t="s">
        <v>104</v>
      </c>
      <c r="C447" s="25">
        <v>10862547</v>
      </c>
      <c r="D447" s="25">
        <v>318</v>
      </c>
      <c r="E447" s="25">
        <v>173565</v>
      </c>
      <c r="F447" s="25">
        <v>6</v>
      </c>
      <c r="G447" s="25">
        <v>38192</v>
      </c>
      <c r="H447" s="25">
        <v>0</v>
      </c>
      <c r="I447" s="25">
        <v>1</v>
      </c>
      <c r="J447" s="25">
        <v>0</v>
      </c>
      <c r="K447" s="25">
        <v>0</v>
      </c>
      <c r="L447" s="25">
        <v>0</v>
      </c>
    </row>
    <row r="448" spans="1:12" ht="12.75">
      <c r="A448" s="13" t="s">
        <v>14</v>
      </c>
      <c r="B448" s="13" t="s">
        <v>405</v>
      </c>
      <c r="C448" s="25">
        <v>8270432</v>
      </c>
      <c r="D448" s="25">
        <v>168</v>
      </c>
      <c r="E448" s="25">
        <v>161351</v>
      </c>
      <c r="F448" s="25">
        <v>4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</row>
    <row r="449" spans="1:12" ht="12.75">
      <c r="A449" s="13" t="s">
        <v>14</v>
      </c>
      <c r="B449" s="13" t="s">
        <v>91</v>
      </c>
      <c r="C449" s="25">
        <v>60411870</v>
      </c>
      <c r="D449" s="25">
        <v>1132</v>
      </c>
      <c r="E449" s="25">
        <v>212002</v>
      </c>
      <c r="F449" s="25">
        <v>10</v>
      </c>
      <c r="G449" s="25">
        <v>130764</v>
      </c>
      <c r="H449" s="25">
        <v>10000</v>
      </c>
      <c r="I449" s="25">
        <v>5</v>
      </c>
      <c r="J449" s="25">
        <v>1</v>
      </c>
      <c r="K449" s="25">
        <v>0</v>
      </c>
      <c r="L449" s="25">
        <v>0</v>
      </c>
    </row>
    <row r="450" spans="1:12" ht="12.75">
      <c r="A450" s="13" t="s">
        <v>14</v>
      </c>
      <c r="B450" s="13" t="s">
        <v>121</v>
      </c>
      <c r="C450" s="25">
        <v>7180573</v>
      </c>
      <c r="D450" s="25">
        <v>151</v>
      </c>
      <c r="E450" s="25">
        <v>27205</v>
      </c>
      <c r="F450" s="25">
        <v>1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</row>
    <row r="451" spans="1:12" ht="12.75">
      <c r="A451" s="13" t="s">
        <v>14</v>
      </c>
      <c r="B451" s="13" t="s">
        <v>497</v>
      </c>
      <c r="C451" s="25">
        <v>8460660</v>
      </c>
      <c r="D451" s="25">
        <v>184</v>
      </c>
      <c r="E451" s="25">
        <v>59645</v>
      </c>
      <c r="F451" s="25">
        <v>2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</row>
    <row r="452" spans="1:12" ht="12.75">
      <c r="A452" s="13" t="s">
        <v>14</v>
      </c>
      <c r="B452" s="13" t="s">
        <v>200</v>
      </c>
      <c r="C452" s="25">
        <v>3444507</v>
      </c>
      <c r="D452" s="25">
        <v>81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</row>
    <row r="453" spans="1:12" ht="12.75">
      <c r="A453" s="13" t="s">
        <v>14</v>
      </c>
      <c r="B453" s="13" t="s">
        <v>406</v>
      </c>
      <c r="C453" s="25">
        <v>4251000</v>
      </c>
      <c r="D453" s="25">
        <v>125</v>
      </c>
      <c r="E453" s="25">
        <v>151000</v>
      </c>
      <c r="F453" s="25">
        <v>3</v>
      </c>
      <c r="G453" s="25">
        <v>37569</v>
      </c>
      <c r="H453" s="25">
        <v>37569</v>
      </c>
      <c r="I453" s="25">
        <v>1</v>
      </c>
      <c r="J453" s="25">
        <v>1</v>
      </c>
      <c r="K453" s="25">
        <v>0</v>
      </c>
      <c r="L453" s="25">
        <v>0</v>
      </c>
    </row>
    <row r="454" spans="1:12" ht="12.75">
      <c r="A454" s="13" t="s">
        <v>14</v>
      </c>
      <c r="B454" s="13" t="s">
        <v>498</v>
      </c>
      <c r="C454" s="25">
        <v>20680000</v>
      </c>
      <c r="D454" s="25">
        <v>385</v>
      </c>
      <c r="E454" s="25">
        <v>97779</v>
      </c>
      <c r="F454" s="25">
        <v>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</row>
    <row r="455" spans="1:12" ht="12.75">
      <c r="A455" s="13" t="s">
        <v>14</v>
      </c>
      <c r="B455" s="13" t="s">
        <v>481</v>
      </c>
      <c r="C455" s="25">
        <v>73913549</v>
      </c>
      <c r="D455" s="25">
        <v>513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</row>
    <row r="456" spans="1:12" ht="12.75">
      <c r="A456" s="13" t="s">
        <v>14</v>
      </c>
      <c r="B456" s="13" t="s">
        <v>31</v>
      </c>
      <c r="C456" s="25">
        <v>7729823</v>
      </c>
      <c r="D456" s="25">
        <v>166</v>
      </c>
      <c r="E456" s="25">
        <v>33330</v>
      </c>
      <c r="F456" s="25">
        <v>1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</row>
    <row r="457" spans="1:12" ht="12.75">
      <c r="A457" s="13" t="s">
        <v>14</v>
      </c>
      <c r="B457" s="13" t="s">
        <v>70</v>
      </c>
      <c r="C457" s="25">
        <v>17567929</v>
      </c>
      <c r="D457" s="25">
        <v>369</v>
      </c>
      <c r="E457" s="25">
        <v>143500</v>
      </c>
      <c r="F457" s="25">
        <v>4</v>
      </c>
      <c r="G457" s="25">
        <v>0</v>
      </c>
      <c r="H457" s="25">
        <v>63721</v>
      </c>
      <c r="I457" s="25">
        <v>0</v>
      </c>
      <c r="J457" s="25">
        <v>1</v>
      </c>
      <c r="K457" s="25">
        <v>0</v>
      </c>
      <c r="L457" s="25">
        <v>0</v>
      </c>
    </row>
    <row r="458" spans="1:12" ht="12.75">
      <c r="A458" s="13" t="s">
        <v>14</v>
      </c>
      <c r="B458" s="13" t="s">
        <v>95</v>
      </c>
      <c r="C458" s="25">
        <v>46534000</v>
      </c>
      <c r="D458" s="25">
        <v>465</v>
      </c>
      <c r="E458" s="25">
        <v>52000</v>
      </c>
      <c r="F458" s="25">
        <v>1</v>
      </c>
      <c r="G458" s="25">
        <v>9000</v>
      </c>
      <c r="H458" s="25">
        <v>0</v>
      </c>
      <c r="I458" s="25">
        <v>1</v>
      </c>
      <c r="J458" s="25">
        <v>0</v>
      </c>
      <c r="K458" s="25">
        <v>0</v>
      </c>
      <c r="L458" s="25">
        <v>0</v>
      </c>
    </row>
    <row r="459" spans="1:12" ht="12.75">
      <c r="A459" s="13" t="s">
        <v>14</v>
      </c>
      <c r="B459" s="13" t="s">
        <v>42</v>
      </c>
      <c r="C459" s="25">
        <v>23588166</v>
      </c>
      <c r="D459" s="25">
        <v>393</v>
      </c>
      <c r="E459" s="25">
        <v>50533</v>
      </c>
      <c r="F459" s="25">
        <v>1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</row>
    <row r="460" spans="1:12" ht="12.75">
      <c r="A460" s="13" t="s">
        <v>14</v>
      </c>
      <c r="B460" s="13" t="s">
        <v>407</v>
      </c>
      <c r="C460" s="25">
        <v>5266128</v>
      </c>
      <c r="D460" s="25">
        <v>159</v>
      </c>
      <c r="E460" s="25">
        <v>47446</v>
      </c>
      <c r="F460" s="25">
        <v>3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</row>
    <row r="461" spans="1:12" ht="12.75">
      <c r="A461" s="13" t="s">
        <v>14</v>
      </c>
      <c r="B461" s="13" t="s">
        <v>408</v>
      </c>
      <c r="C461" s="25">
        <v>6034000</v>
      </c>
      <c r="D461" s="25">
        <v>149</v>
      </c>
      <c r="E461" s="25">
        <v>15500</v>
      </c>
      <c r="F461" s="25">
        <v>1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</row>
    <row r="462" spans="1:12" ht="12.75">
      <c r="A462" s="13" t="s">
        <v>14</v>
      </c>
      <c r="B462" s="13" t="s">
        <v>118</v>
      </c>
      <c r="C462" s="25">
        <v>6972000</v>
      </c>
      <c r="D462" s="25">
        <v>153</v>
      </c>
      <c r="E462" s="25">
        <v>0</v>
      </c>
      <c r="F462" s="25">
        <v>0</v>
      </c>
      <c r="G462" s="25">
        <v>175004</v>
      </c>
      <c r="H462" s="25">
        <v>0</v>
      </c>
      <c r="I462" s="25">
        <v>6</v>
      </c>
      <c r="J462" s="25">
        <v>0</v>
      </c>
      <c r="K462" s="25">
        <v>0</v>
      </c>
      <c r="L462" s="25">
        <v>0</v>
      </c>
    </row>
    <row r="463" spans="1:12" ht="12.75">
      <c r="A463" s="13" t="s">
        <v>14</v>
      </c>
      <c r="B463" s="13" t="s">
        <v>409</v>
      </c>
      <c r="C463" s="25">
        <v>11232595</v>
      </c>
      <c r="D463" s="25">
        <v>24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</row>
    <row r="464" spans="1:12" ht="12.75">
      <c r="A464" s="13" t="s">
        <v>14</v>
      </c>
      <c r="B464" s="13" t="s">
        <v>500</v>
      </c>
      <c r="C464" s="25">
        <v>2799392000</v>
      </c>
      <c r="D464" s="25">
        <v>9004</v>
      </c>
      <c r="E464" s="25">
        <v>7193000</v>
      </c>
      <c r="F464" s="25">
        <v>33</v>
      </c>
      <c r="G464" s="25">
        <v>1247000</v>
      </c>
      <c r="H464" s="25">
        <v>1125000</v>
      </c>
      <c r="I464" s="25">
        <v>6</v>
      </c>
      <c r="J464" s="25">
        <v>2</v>
      </c>
      <c r="K464" s="25">
        <v>0</v>
      </c>
      <c r="L464" s="25">
        <v>0</v>
      </c>
    </row>
    <row r="465" spans="1:12" ht="12.75">
      <c r="A465" s="13" t="s">
        <v>14</v>
      </c>
      <c r="B465" s="13" t="s">
        <v>583</v>
      </c>
      <c r="C465" s="25">
        <v>16020279</v>
      </c>
      <c r="D465" s="25">
        <v>161</v>
      </c>
      <c r="E465" s="25">
        <v>72059</v>
      </c>
      <c r="F465" s="25">
        <v>1</v>
      </c>
      <c r="G465" s="25">
        <v>72059</v>
      </c>
      <c r="H465" s="25">
        <v>0</v>
      </c>
      <c r="I465" s="25">
        <v>1</v>
      </c>
      <c r="J465" s="25">
        <v>0</v>
      </c>
      <c r="K465" s="25">
        <v>0</v>
      </c>
      <c r="L465" s="25">
        <v>0</v>
      </c>
    </row>
    <row r="466" spans="1:12" ht="12.75">
      <c r="A466" s="13" t="s">
        <v>14</v>
      </c>
      <c r="B466" s="13" t="s">
        <v>410</v>
      </c>
      <c r="C466" s="25">
        <v>20341261</v>
      </c>
      <c r="D466" s="25">
        <v>609</v>
      </c>
      <c r="E466" s="25">
        <v>89923</v>
      </c>
      <c r="F466" s="25">
        <v>8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</row>
    <row r="467" spans="1:12" ht="12.75">
      <c r="A467" s="13" t="s">
        <v>14</v>
      </c>
      <c r="B467" s="13" t="s">
        <v>482</v>
      </c>
      <c r="C467" s="25">
        <v>9384663</v>
      </c>
      <c r="D467" s="25">
        <v>158</v>
      </c>
      <c r="E467" s="25">
        <v>2309</v>
      </c>
      <c r="F467" s="25">
        <v>1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</row>
    <row r="468" spans="1:12" ht="12.75">
      <c r="A468" s="13" t="s">
        <v>14</v>
      </c>
      <c r="B468" s="13" t="s">
        <v>624</v>
      </c>
      <c r="C468" s="25">
        <v>290784495</v>
      </c>
      <c r="D468" s="25">
        <v>319</v>
      </c>
      <c r="E468" s="25">
        <v>258809</v>
      </c>
      <c r="F468" s="25">
        <v>1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</row>
    <row r="469" spans="1:12" ht="12.75">
      <c r="A469" s="13" t="s">
        <v>14</v>
      </c>
      <c r="B469" s="13" t="s">
        <v>71</v>
      </c>
      <c r="C469" s="25">
        <v>2349333</v>
      </c>
      <c r="D469" s="25">
        <v>73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</row>
    <row r="470" spans="1:12" ht="12.75">
      <c r="A470" s="13" t="s">
        <v>14</v>
      </c>
      <c r="B470" s="13" t="s">
        <v>411</v>
      </c>
      <c r="C470" s="25">
        <v>2025612</v>
      </c>
      <c r="D470" s="25">
        <v>47</v>
      </c>
      <c r="E470" s="25">
        <v>5871</v>
      </c>
      <c r="F470" s="25">
        <v>1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</row>
    <row r="471" spans="1:12" ht="12.75">
      <c r="A471" s="13" t="s">
        <v>14</v>
      </c>
      <c r="B471" s="13" t="s">
        <v>412</v>
      </c>
      <c r="C471" s="25">
        <v>7158901</v>
      </c>
      <c r="D471" s="25">
        <v>81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</row>
    <row r="472" spans="1:12" ht="12.75">
      <c r="A472" s="13" t="s">
        <v>14</v>
      </c>
      <c r="B472" s="13" t="s">
        <v>59</v>
      </c>
      <c r="C472" s="25">
        <v>2041</v>
      </c>
      <c r="D472" s="25">
        <v>58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</row>
    <row r="473" spans="1:12" ht="12.75">
      <c r="A473" s="13" t="s">
        <v>14</v>
      </c>
      <c r="B473" s="13" t="s">
        <v>201</v>
      </c>
      <c r="C473" s="25">
        <v>4929956</v>
      </c>
      <c r="D473" s="25">
        <v>124</v>
      </c>
      <c r="E473" s="25">
        <v>37634</v>
      </c>
      <c r="F473" s="25">
        <v>1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</row>
    <row r="474" spans="1:12" ht="12.75">
      <c r="A474" s="13" t="s">
        <v>14</v>
      </c>
      <c r="B474" s="13" t="s">
        <v>179</v>
      </c>
      <c r="C474" s="25">
        <v>19948</v>
      </c>
      <c r="D474" s="25">
        <v>325</v>
      </c>
      <c r="E474" s="25">
        <v>251</v>
      </c>
      <c r="F474" s="25">
        <v>2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</row>
    <row r="475" spans="1:12" ht="12.75">
      <c r="A475" s="13" t="s">
        <v>14</v>
      </c>
      <c r="B475" s="13" t="s">
        <v>413</v>
      </c>
      <c r="C475" s="25">
        <v>0</v>
      </c>
      <c r="D475" s="25">
        <v>0</v>
      </c>
      <c r="E475" s="25">
        <v>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</row>
    <row r="476" spans="1:12" ht="12.75">
      <c r="A476" s="13" t="s">
        <v>14</v>
      </c>
      <c r="B476" s="13" t="s">
        <v>83</v>
      </c>
      <c r="C476" s="25">
        <v>12312010</v>
      </c>
      <c r="D476" s="25">
        <v>328</v>
      </c>
      <c r="E476" s="25">
        <v>216133</v>
      </c>
      <c r="F476" s="25">
        <v>5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</row>
    <row r="477" spans="1:12" ht="12.75">
      <c r="A477" s="13" t="s">
        <v>14</v>
      </c>
      <c r="B477" s="13" t="s">
        <v>414</v>
      </c>
      <c r="C477" s="25">
        <v>19004461</v>
      </c>
      <c r="D477" s="25">
        <v>624</v>
      </c>
      <c r="E477" s="25">
        <v>108737</v>
      </c>
      <c r="F477" s="25">
        <v>2</v>
      </c>
      <c r="G477" s="25">
        <v>123774</v>
      </c>
      <c r="H477" s="25">
        <v>0</v>
      </c>
      <c r="I477" s="25">
        <v>2</v>
      </c>
      <c r="J477" s="25">
        <v>0</v>
      </c>
      <c r="K477" s="25">
        <v>0</v>
      </c>
      <c r="L477" s="25">
        <v>0</v>
      </c>
    </row>
    <row r="478" spans="1:12" ht="12.75">
      <c r="A478" s="13" t="s">
        <v>14</v>
      </c>
      <c r="B478" s="13" t="s">
        <v>94</v>
      </c>
      <c r="C478" s="25">
        <v>349684938</v>
      </c>
      <c r="D478" s="25">
        <v>5531</v>
      </c>
      <c r="E478" s="25">
        <v>492563</v>
      </c>
      <c r="F478" s="25">
        <v>9</v>
      </c>
      <c r="G478" s="25">
        <v>520120</v>
      </c>
      <c r="H478" s="25">
        <v>54902</v>
      </c>
      <c r="I478" s="25">
        <v>9</v>
      </c>
      <c r="J478" s="25">
        <v>1</v>
      </c>
      <c r="K478" s="25">
        <v>0</v>
      </c>
      <c r="L478" s="25">
        <v>0</v>
      </c>
    </row>
    <row r="479" spans="1:12" ht="12.75">
      <c r="A479" s="13" t="s">
        <v>14</v>
      </c>
      <c r="B479" s="13" t="s">
        <v>129</v>
      </c>
      <c r="C479" s="25">
        <v>15057431</v>
      </c>
      <c r="D479" s="25">
        <v>185</v>
      </c>
      <c r="E479" s="25">
        <v>1290393</v>
      </c>
      <c r="F479" s="25">
        <v>3</v>
      </c>
      <c r="G479" s="25">
        <v>225753</v>
      </c>
      <c r="H479" s="25">
        <v>306206</v>
      </c>
      <c r="I479" s="25">
        <v>1</v>
      </c>
      <c r="J479" s="25">
        <v>1</v>
      </c>
      <c r="K479" s="25">
        <v>0</v>
      </c>
      <c r="L479" s="25">
        <v>0</v>
      </c>
    </row>
    <row r="480" spans="1:12" ht="12.75">
      <c r="A480" s="13" t="s">
        <v>14</v>
      </c>
      <c r="B480" s="13" t="s">
        <v>625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</row>
    <row r="481" spans="1:12" ht="12.75">
      <c r="A481" s="13" t="s">
        <v>14</v>
      </c>
      <c r="B481" s="13" t="s">
        <v>584</v>
      </c>
      <c r="C481" s="25">
        <v>3563000</v>
      </c>
      <c r="D481" s="25">
        <v>29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</row>
    <row r="482" spans="1:12" ht="12.75">
      <c r="A482" s="13" t="s">
        <v>14</v>
      </c>
      <c r="B482" s="13" t="s">
        <v>415</v>
      </c>
      <c r="C482" s="25">
        <v>31110000</v>
      </c>
      <c r="D482" s="25">
        <v>613</v>
      </c>
      <c r="E482" s="25">
        <v>150500</v>
      </c>
      <c r="F482" s="25">
        <v>4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</row>
    <row r="483" spans="1:12" ht="12.75">
      <c r="A483" s="13" t="s">
        <v>14</v>
      </c>
      <c r="B483" s="13" t="s">
        <v>486</v>
      </c>
      <c r="C483" s="25">
        <v>5686561</v>
      </c>
      <c r="D483" s="25">
        <v>159</v>
      </c>
      <c r="E483" s="25">
        <v>0</v>
      </c>
      <c r="F483" s="25">
        <v>0</v>
      </c>
      <c r="G483" s="25">
        <v>30000</v>
      </c>
      <c r="H483" s="25">
        <v>0</v>
      </c>
      <c r="I483" s="25">
        <v>1</v>
      </c>
      <c r="J483" s="25">
        <v>0</v>
      </c>
      <c r="K483" s="25">
        <v>0</v>
      </c>
      <c r="L483" s="25">
        <v>0</v>
      </c>
    </row>
    <row r="484" spans="1:12" ht="12.75">
      <c r="A484" s="13" t="s">
        <v>14</v>
      </c>
      <c r="B484" s="13" t="s">
        <v>486</v>
      </c>
      <c r="C484" s="25">
        <v>826087000</v>
      </c>
      <c r="D484" s="25">
        <v>11750</v>
      </c>
      <c r="E484" s="25">
        <v>3765000</v>
      </c>
      <c r="F484" s="25">
        <v>68</v>
      </c>
      <c r="G484" s="25">
        <v>1798792</v>
      </c>
      <c r="H484" s="25">
        <v>677127</v>
      </c>
      <c r="I484" s="25">
        <v>28</v>
      </c>
      <c r="J484" s="25">
        <v>11</v>
      </c>
      <c r="K484" s="25">
        <v>0</v>
      </c>
      <c r="L484" s="25">
        <v>0</v>
      </c>
    </row>
    <row r="485" spans="1:12" ht="12.75">
      <c r="A485" s="13" t="s">
        <v>14</v>
      </c>
      <c r="B485" s="13" t="s">
        <v>416</v>
      </c>
      <c r="C485" s="25">
        <v>5933790</v>
      </c>
      <c r="D485" s="25">
        <v>97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</row>
    <row r="486" spans="1:12" ht="12.75">
      <c r="A486" s="13" t="s">
        <v>14</v>
      </c>
      <c r="B486" s="13" t="s">
        <v>585</v>
      </c>
      <c r="C486" s="25">
        <v>23956837</v>
      </c>
      <c r="D486" s="25">
        <v>132</v>
      </c>
      <c r="E486" s="25">
        <v>475511</v>
      </c>
      <c r="F486" s="25">
        <v>1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</row>
    <row r="487" spans="1:12" ht="12.75">
      <c r="A487" s="13" t="s">
        <v>14</v>
      </c>
      <c r="B487" s="13" t="s">
        <v>417</v>
      </c>
      <c r="C487" s="25">
        <v>12976301</v>
      </c>
      <c r="D487" s="25">
        <v>318</v>
      </c>
      <c r="E487" s="25">
        <v>170048</v>
      </c>
      <c r="F487" s="25">
        <v>5</v>
      </c>
      <c r="G487" s="25">
        <v>122534</v>
      </c>
      <c r="H487" s="25">
        <v>13776</v>
      </c>
      <c r="I487" s="25">
        <v>5</v>
      </c>
      <c r="J487" s="25">
        <v>1</v>
      </c>
      <c r="K487" s="25">
        <v>0</v>
      </c>
      <c r="L487" s="25">
        <v>0</v>
      </c>
    </row>
    <row r="488" spans="1:12" ht="12.75">
      <c r="A488" s="13" t="s">
        <v>14</v>
      </c>
      <c r="B488" s="13" t="s">
        <v>418</v>
      </c>
      <c r="C488" s="25">
        <v>3985300</v>
      </c>
      <c r="D488" s="25">
        <v>116</v>
      </c>
      <c r="E488" s="25">
        <v>89200</v>
      </c>
      <c r="F488" s="25">
        <v>4</v>
      </c>
      <c r="G488" s="25">
        <v>15000</v>
      </c>
      <c r="H488" s="25">
        <v>15000</v>
      </c>
      <c r="I488" s="25">
        <v>1</v>
      </c>
      <c r="J488" s="25">
        <v>1</v>
      </c>
      <c r="K488" s="25">
        <v>0</v>
      </c>
      <c r="L488" s="25">
        <v>0</v>
      </c>
    </row>
    <row r="489" spans="1:12" ht="12.75">
      <c r="A489" s="13" t="s">
        <v>14</v>
      </c>
      <c r="B489" s="13" t="s">
        <v>28</v>
      </c>
      <c r="C489" s="25">
        <v>16744766</v>
      </c>
      <c r="D489" s="25">
        <v>544</v>
      </c>
      <c r="E489" s="25">
        <v>115695</v>
      </c>
      <c r="F489" s="25">
        <v>2</v>
      </c>
      <c r="G489" s="25">
        <v>104538</v>
      </c>
      <c r="H489" s="25">
        <v>0</v>
      </c>
      <c r="I489" s="25">
        <v>1</v>
      </c>
      <c r="J489" s="25">
        <v>0</v>
      </c>
      <c r="K489" s="25">
        <v>0</v>
      </c>
      <c r="L489" s="25">
        <v>0</v>
      </c>
    </row>
    <row r="490" spans="1:12" ht="12.75">
      <c r="A490" s="13" t="s">
        <v>14</v>
      </c>
      <c r="B490" s="13" t="s">
        <v>537</v>
      </c>
      <c r="C490" s="25">
        <v>12537314</v>
      </c>
      <c r="D490" s="25">
        <v>69</v>
      </c>
      <c r="E490" s="25">
        <v>0</v>
      </c>
      <c r="F490" s="25">
        <v>0</v>
      </c>
      <c r="G490" s="25">
        <v>406076</v>
      </c>
      <c r="H490" s="25">
        <v>0</v>
      </c>
      <c r="I490" s="25">
        <v>3</v>
      </c>
      <c r="J490" s="25">
        <v>0</v>
      </c>
      <c r="K490" s="25">
        <v>0</v>
      </c>
      <c r="L490" s="25">
        <v>0</v>
      </c>
    </row>
    <row r="491" spans="1:12" ht="12.75">
      <c r="A491" s="13" t="s">
        <v>14</v>
      </c>
      <c r="B491" s="13" t="s">
        <v>178</v>
      </c>
      <c r="C491" s="25">
        <v>43021456</v>
      </c>
      <c r="D491" s="25">
        <v>625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</row>
    <row r="492" spans="1:12" ht="12.75">
      <c r="A492" s="13" t="s">
        <v>14</v>
      </c>
      <c r="B492" s="13" t="s">
        <v>126</v>
      </c>
      <c r="C492" s="25">
        <v>12273348</v>
      </c>
      <c r="D492" s="25">
        <v>163</v>
      </c>
      <c r="E492" s="25">
        <v>28637</v>
      </c>
      <c r="F492" s="25">
        <v>1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</row>
    <row r="493" spans="1:12" ht="12.75">
      <c r="A493" s="13" t="s">
        <v>14</v>
      </c>
      <c r="B493" s="13" t="s">
        <v>419</v>
      </c>
      <c r="C493" s="25">
        <v>4790239</v>
      </c>
      <c r="D493" s="25">
        <v>59</v>
      </c>
      <c r="E493" s="25">
        <v>155761</v>
      </c>
      <c r="F493" s="25">
        <v>1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</row>
    <row r="494" spans="1:12" ht="12.75">
      <c r="A494" s="13" t="s">
        <v>14</v>
      </c>
      <c r="B494" s="13" t="s">
        <v>420</v>
      </c>
      <c r="C494" s="25">
        <v>4435841</v>
      </c>
      <c r="D494" s="25">
        <v>137</v>
      </c>
      <c r="E494" s="25">
        <v>35529</v>
      </c>
      <c r="F494" s="25">
        <v>3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12.75">
      <c r="A495" s="13" t="s">
        <v>14</v>
      </c>
      <c r="B495" s="13" t="s">
        <v>136</v>
      </c>
      <c r="C495" s="25">
        <v>2752467</v>
      </c>
      <c r="D495" s="25">
        <v>85</v>
      </c>
      <c r="E495" s="25">
        <v>68071</v>
      </c>
      <c r="F495" s="25">
        <v>1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</row>
    <row r="496" spans="1:12" ht="12.75">
      <c r="A496" s="13" t="s">
        <v>14</v>
      </c>
      <c r="B496" s="13" t="s">
        <v>88</v>
      </c>
      <c r="C496" s="25">
        <v>635572941</v>
      </c>
      <c r="D496" s="25">
        <v>9649</v>
      </c>
      <c r="E496" s="25">
        <v>617596</v>
      </c>
      <c r="F496" s="25">
        <v>5</v>
      </c>
      <c r="G496" s="25">
        <v>458181</v>
      </c>
      <c r="H496" s="25">
        <v>0</v>
      </c>
      <c r="I496" s="25">
        <v>4</v>
      </c>
      <c r="J496" s="25">
        <v>0</v>
      </c>
      <c r="K496" s="25">
        <v>0</v>
      </c>
      <c r="L496" s="25">
        <v>0</v>
      </c>
    </row>
    <row r="497" spans="1:12" ht="12.75">
      <c r="A497" s="13" t="s">
        <v>14</v>
      </c>
      <c r="B497" s="13" t="s">
        <v>501</v>
      </c>
      <c r="C497" s="25">
        <v>2707590</v>
      </c>
      <c r="D497" s="25">
        <v>8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</row>
    <row r="498" spans="1:12" ht="12.75">
      <c r="A498" s="13" t="s">
        <v>14</v>
      </c>
      <c r="B498" s="13" t="s">
        <v>499</v>
      </c>
      <c r="C498" s="25">
        <v>8299105</v>
      </c>
      <c r="D498" s="25">
        <v>201</v>
      </c>
      <c r="E498" s="25">
        <v>161103</v>
      </c>
      <c r="F498" s="25">
        <v>5</v>
      </c>
      <c r="G498" s="25">
        <v>148019</v>
      </c>
      <c r="H498" s="25">
        <v>20382</v>
      </c>
      <c r="I498" s="25">
        <v>5</v>
      </c>
      <c r="J498" s="25">
        <v>1</v>
      </c>
      <c r="K498" s="25">
        <v>0</v>
      </c>
      <c r="L498" s="25">
        <v>0</v>
      </c>
    </row>
    <row r="499" spans="1:12" ht="12.75">
      <c r="A499" s="13" t="s">
        <v>14</v>
      </c>
      <c r="B499" s="13" t="s">
        <v>85</v>
      </c>
      <c r="C499" s="25">
        <v>33085604</v>
      </c>
      <c r="D499" s="25">
        <v>676</v>
      </c>
      <c r="E499" s="25">
        <v>163119</v>
      </c>
      <c r="F499" s="25">
        <v>2</v>
      </c>
      <c r="G499" s="25">
        <v>0</v>
      </c>
      <c r="H499" s="25">
        <v>290000</v>
      </c>
      <c r="I499" s="25">
        <v>0</v>
      </c>
      <c r="J499" s="25">
        <v>2</v>
      </c>
      <c r="K499" s="25">
        <v>0</v>
      </c>
      <c r="L499" s="25">
        <v>0</v>
      </c>
    </row>
    <row r="500" spans="1:12" ht="12.75">
      <c r="A500" s="13" t="s">
        <v>14</v>
      </c>
      <c r="B500" s="13" t="s">
        <v>57</v>
      </c>
      <c r="C500" s="25">
        <v>4704297</v>
      </c>
      <c r="D500" s="25">
        <v>51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</row>
    <row r="501" spans="6:12" ht="12.75">
      <c r="F501" s="20"/>
      <c r="K501" s="23"/>
      <c r="L501" s="23"/>
    </row>
    <row r="502" spans="1:12" ht="12.75">
      <c r="A502" s="11"/>
      <c r="B502" s="11">
        <f>COUNTA(B61:B500)</f>
        <v>440</v>
      </c>
      <c r="C502" s="19">
        <f aca="true" t="shared" si="5" ref="C502:L502">SUM(C60:C501)</f>
        <v>25212304527</v>
      </c>
      <c r="D502" s="19">
        <f t="shared" si="5"/>
        <v>327618</v>
      </c>
      <c r="E502" s="19">
        <f t="shared" si="5"/>
        <v>115802205</v>
      </c>
      <c r="F502" s="19">
        <f t="shared" si="5"/>
        <v>1525</v>
      </c>
      <c r="G502" s="19">
        <f t="shared" si="5"/>
        <v>32675907</v>
      </c>
      <c r="H502" s="19">
        <f t="shared" si="5"/>
        <v>12210746</v>
      </c>
      <c r="I502" s="19">
        <f t="shared" si="5"/>
        <v>365</v>
      </c>
      <c r="J502" s="19">
        <f t="shared" si="5"/>
        <v>156</v>
      </c>
      <c r="K502" s="19">
        <f t="shared" si="5"/>
        <v>14</v>
      </c>
      <c r="L502" s="19">
        <f t="shared" si="5"/>
        <v>1</v>
      </c>
    </row>
    <row r="503" spans="2:12" ht="12.75">
      <c r="B503" s="10"/>
      <c r="K503" s="23"/>
      <c r="L503" s="23"/>
    </row>
    <row r="504" spans="1:12" ht="12.75">
      <c r="A504" s="13" t="s">
        <v>17</v>
      </c>
      <c r="B504" s="13" t="s">
        <v>478</v>
      </c>
      <c r="C504" s="25">
        <v>1575400</v>
      </c>
      <c r="D504" s="25">
        <v>83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</row>
    <row r="505" spans="1:12" ht="12.75">
      <c r="A505" s="13" t="s">
        <v>17</v>
      </c>
      <c r="B505" s="13" t="s">
        <v>192</v>
      </c>
      <c r="C505" s="25">
        <v>542480866</v>
      </c>
      <c r="D505" s="25">
        <v>3134</v>
      </c>
      <c r="E505" s="25">
        <v>34764044</v>
      </c>
      <c r="F505" s="25">
        <v>213</v>
      </c>
      <c r="G505" s="25">
        <v>27009367</v>
      </c>
      <c r="H505" s="25">
        <v>3290750</v>
      </c>
      <c r="I505" s="25">
        <v>137</v>
      </c>
      <c r="J505" s="25">
        <v>16</v>
      </c>
      <c r="K505" s="25">
        <v>16</v>
      </c>
      <c r="L505" s="25">
        <v>0</v>
      </c>
    </row>
    <row r="506" spans="1:12" ht="12.75">
      <c r="A506" s="13" t="s">
        <v>17</v>
      </c>
      <c r="B506" s="13" t="s">
        <v>441</v>
      </c>
      <c r="C506" s="25">
        <v>200143067</v>
      </c>
      <c r="D506" s="25">
        <v>1535</v>
      </c>
      <c r="E506" s="25">
        <v>19675643</v>
      </c>
      <c r="F506" s="25">
        <v>159</v>
      </c>
      <c r="G506" s="25">
        <v>2205773</v>
      </c>
      <c r="H506" s="25">
        <v>3720780</v>
      </c>
      <c r="I506" s="25">
        <v>17</v>
      </c>
      <c r="J506" s="25">
        <v>24</v>
      </c>
      <c r="K506" s="25">
        <v>9</v>
      </c>
      <c r="L506" s="25">
        <v>2</v>
      </c>
    </row>
    <row r="507" spans="1:12" ht="12.75">
      <c r="A507" s="13" t="s">
        <v>17</v>
      </c>
      <c r="B507" s="13" t="s">
        <v>476</v>
      </c>
      <c r="C507" s="25">
        <v>1245825</v>
      </c>
      <c r="D507" s="25">
        <v>19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</row>
    <row r="508" spans="1:12" ht="12.75">
      <c r="A508" s="13" t="s">
        <v>17</v>
      </c>
      <c r="B508" s="13" t="s">
        <v>464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</row>
    <row r="509" spans="1:12" ht="12.75">
      <c r="A509" s="13" t="s">
        <v>17</v>
      </c>
      <c r="B509" s="13" t="s">
        <v>589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</row>
    <row r="510" spans="1:12" ht="12.75">
      <c r="A510" s="13" t="s">
        <v>17</v>
      </c>
      <c r="B510" s="13" t="s">
        <v>439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</row>
    <row r="511" spans="1:12" ht="12.75">
      <c r="A511" s="13" t="s">
        <v>17</v>
      </c>
      <c r="B511" s="13" t="s">
        <v>543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</row>
    <row r="512" spans="1:12" ht="12.75">
      <c r="A512" s="13" t="s">
        <v>17</v>
      </c>
      <c r="B512" s="13" t="s">
        <v>524</v>
      </c>
      <c r="C512" s="25">
        <v>3528737597</v>
      </c>
      <c r="D512" s="25">
        <v>17209</v>
      </c>
      <c r="E512" s="25">
        <v>79456318</v>
      </c>
      <c r="F512" s="25">
        <v>374</v>
      </c>
      <c r="G512" s="25">
        <v>37629453</v>
      </c>
      <c r="H512" s="25">
        <v>774450</v>
      </c>
      <c r="I512" s="25">
        <v>166</v>
      </c>
      <c r="J512" s="25">
        <v>2</v>
      </c>
      <c r="K512" s="25">
        <v>2</v>
      </c>
      <c r="L512" s="25">
        <v>0</v>
      </c>
    </row>
    <row r="513" spans="1:12" ht="12.75">
      <c r="A513" s="13" t="s">
        <v>17</v>
      </c>
      <c r="B513" s="13" t="s">
        <v>146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</row>
    <row r="514" spans="1:12" ht="12.75">
      <c r="A514" s="13" t="s">
        <v>17</v>
      </c>
      <c r="B514" s="13" t="s">
        <v>590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</row>
    <row r="515" spans="1:12" ht="12.75">
      <c r="A515" s="13" t="s">
        <v>17</v>
      </c>
      <c r="B515" s="13" t="s">
        <v>457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</row>
    <row r="516" spans="1:12" ht="12.75">
      <c r="A516" s="13" t="s">
        <v>17</v>
      </c>
      <c r="B516" s="13" t="s">
        <v>544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</row>
    <row r="517" spans="1:12" ht="12.75">
      <c r="A517" s="13" t="s">
        <v>17</v>
      </c>
      <c r="B517" s="13" t="s">
        <v>445</v>
      </c>
      <c r="C517" s="25">
        <v>1396949</v>
      </c>
      <c r="D517" s="25">
        <v>17</v>
      </c>
      <c r="E517" s="25">
        <v>0</v>
      </c>
      <c r="F517" s="25">
        <v>0</v>
      </c>
      <c r="G517" s="25">
        <v>197054</v>
      </c>
      <c r="H517" s="25">
        <v>0</v>
      </c>
      <c r="I517" s="25">
        <v>2</v>
      </c>
      <c r="J517" s="25">
        <v>0</v>
      </c>
      <c r="K517" s="25">
        <v>0</v>
      </c>
      <c r="L517" s="25">
        <v>0</v>
      </c>
    </row>
    <row r="518" spans="1:12" ht="12.75">
      <c r="A518" s="13" t="s">
        <v>17</v>
      </c>
      <c r="B518" s="13" t="s">
        <v>545</v>
      </c>
      <c r="C518" s="25">
        <v>115000</v>
      </c>
      <c r="D518" s="25">
        <v>1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</row>
    <row r="519" spans="1:12" ht="12.75">
      <c r="A519" s="13" t="s">
        <v>17</v>
      </c>
      <c r="B519" s="13" t="s">
        <v>591</v>
      </c>
      <c r="C519" s="25">
        <v>1898832313</v>
      </c>
      <c r="D519" s="25">
        <v>14649</v>
      </c>
      <c r="E519" s="25">
        <v>196638461</v>
      </c>
      <c r="F519" s="25">
        <v>1428</v>
      </c>
      <c r="G519" s="25">
        <v>23236443</v>
      </c>
      <c r="H519" s="25">
        <v>8112080</v>
      </c>
      <c r="I519" s="25">
        <v>217</v>
      </c>
      <c r="J519" s="25">
        <v>68</v>
      </c>
      <c r="K519" s="25">
        <v>15</v>
      </c>
      <c r="L519" s="25">
        <v>8</v>
      </c>
    </row>
    <row r="520" spans="1:12" ht="12.75">
      <c r="A520" s="13" t="s">
        <v>17</v>
      </c>
      <c r="B520" s="13" t="s">
        <v>465</v>
      </c>
      <c r="C520" s="25">
        <v>27317476</v>
      </c>
      <c r="D520" s="25">
        <v>258</v>
      </c>
      <c r="E520" s="25">
        <v>5445371</v>
      </c>
      <c r="F520" s="25">
        <v>62</v>
      </c>
      <c r="G520" s="25">
        <v>3910717</v>
      </c>
      <c r="H520" s="25">
        <v>1004097</v>
      </c>
      <c r="I520" s="25">
        <v>38</v>
      </c>
      <c r="J520" s="25">
        <v>9</v>
      </c>
      <c r="K520" s="25">
        <v>10</v>
      </c>
      <c r="L520" s="25">
        <v>1</v>
      </c>
    </row>
    <row r="521" spans="1:12" ht="12.75">
      <c r="A521" s="13" t="s">
        <v>17</v>
      </c>
      <c r="B521" s="13" t="s">
        <v>456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</row>
    <row r="522" spans="1:12" ht="12.75">
      <c r="A522" s="13" t="s">
        <v>17</v>
      </c>
      <c r="B522" s="13" t="s">
        <v>421</v>
      </c>
      <c r="C522" s="25">
        <v>6117737</v>
      </c>
      <c r="D522" s="25">
        <v>151</v>
      </c>
      <c r="E522" s="25">
        <v>665739</v>
      </c>
      <c r="F522" s="25">
        <v>32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</row>
    <row r="523" spans="1:12" ht="12.75">
      <c r="A523" s="13" t="s">
        <v>17</v>
      </c>
      <c r="B523" s="13" t="s">
        <v>592</v>
      </c>
      <c r="C523" s="25">
        <v>134280</v>
      </c>
      <c r="D523" s="25">
        <v>4232</v>
      </c>
      <c r="E523" s="25">
        <v>133601</v>
      </c>
      <c r="F523" s="25">
        <v>44</v>
      </c>
      <c r="G523" s="25">
        <v>2211929</v>
      </c>
      <c r="H523" s="25">
        <v>985989</v>
      </c>
      <c r="I523" s="25">
        <v>21</v>
      </c>
      <c r="J523" s="25">
        <v>5</v>
      </c>
      <c r="K523" s="25">
        <v>2</v>
      </c>
      <c r="L523" s="25">
        <v>0</v>
      </c>
    </row>
    <row r="524" spans="1:12" ht="12.75">
      <c r="A524" s="13" t="s">
        <v>17</v>
      </c>
      <c r="B524" s="13" t="s">
        <v>424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</row>
    <row r="525" spans="1:12" ht="12.75">
      <c r="A525" s="13" t="s">
        <v>17</v>
      </c>
      <c r="B525" s="13" t="s">
        <v>517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</row>
    <row r="526" spans="1:12" ht="12.75">
      <c r="A526" s="13" t="s">
        <v>17</v>
      </c>
      <c r="B526" s="13" t="s">
        <v>438</v>
      </c>
      <c r="C526" s="25">
        <v>168041</v>
      </c>
      <c r="D526" s="25">
        <v>935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</row>
    <row r="527" spans="1:12" ht="12.75">
      <c r="A527" s="13" t="s">
        <v>17</v>
      </c>
      <c r="B527" s="13" t="s">
        <v>193</v>
      </c>
      <c r="C527" s="25">
        <v>347904032</v>
      </c>
      <c r="D527" s="25">
        <v>2731</v>
      </c>
      <c r="E527" s="25">
        <v>18529031</v>
      </c>
      <c r="F527" s="25">
        <v>130</v>
      </c>
      <c r="G527" s="25">
        <v>9578107</v>
      </c>
      <c r="H527" s="25">
        <v>1548252</v>
      </c>
      <c r="I527" s="25">
        <v>55</v>
      </c>
      <c r="J527" s="25">
        <v>15</v>
      </c>
      <c r="K527" s="25">
        <v>2</v>
      </c>
      <c r="L527" s="25">
        <v>9</v>
      </c>
    </row>
    <row r="528" spans="1:12" ht="12.75">
      <c r="A528" s="13" t="s">
        <v>17</v>
      </c>
      <c r="B528" s="13" t="s">
        <v>593</v>
      </c>
      <c r="C528" s="25">
        <v>0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>
        <v>0</v>
      </c>
    </row>
    <row r="529" spans="1:12" ht="12.75">
      <c r="A529" s="13" t="s">
        <v>17</v>
      </c>
      <c r="B529" s="13" t="s">
        <v>147</v>
      </c>
      <c r="C529" s="25">
        <v>9309876</v>
      </c>
      <c r="D529" s="25">
        <v>106</v>
      </c>
      <c r="E529" s="25">
        <v>337639</v>
      </c>
      <c r="F529" s="25">
        <v>6</v>
      </c>
      <c r="G529" s="25">
        <v>243372</v>
      </c>
      <c r="H529" s="25">
        <v>0</v>
      </c>
      <c r="I529" s="25">
        <v>3</v>
      </c>
      <c r="J529" s="25">
        <v>0</v>
      </c>
      <c r="K529" s="25">
        <v>0</v>
      </c>
      <c r="L529" s="25">
        <v>0</v>
      </c>
    </row>
    <row r="530" spans="1:12" ht="12.75">
      <c r="A530" s="13" t="s">
        <v>17</v>
      </c>
      <c r="B530" s="13" t="s">
        <v>594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</row>
    <row r="531" spans="1:12" ht="12.75">
      <c r="A531" s="13" t="s">
        <v>17</v>
      </c>
      <c r="B531" s="13" t="s">
        <v>142</v>
      </c>
      <c r="C531" s="25">
        <v>137787246</v>
      </c>
      <c r="D531" s="25">
        <v>1464</v>
      </c>
      <c r="E531" s="25">
        <v>872217</v>
      </c>
      <c r="F531" s="25">
        <v>3</v>
      </c>
      <c r="G531" s="25">
        <v>250040</v>
      </c>
      <c r="H531" s="25">
        <v>0</v>
      </c>
      <c r="I531" s="25">
        <v>4</v>
      </c>
      <c r="J531" s="25">
        <v>0</v>
      </c>
      <c r="K531" s="25">
        <v>0</v>
      </c>
      <c r="L531" s="25">
        <v>0</v>
      </c>
    </row>
    <row r="532" spans="1:12" ht="12.75">
      <c r="A532" s="13" t="s">
        <v>17</v>
      </c>
      <c r="B532" s="13" t="s">
        <v>595</v>
      </c>
      <c r="C532" s="25">
        <v>31874369453</v>
      </c>
      <c r="D532" s="25">
        <v>189095</v>
      </c>
      <c r="E532" s="25">
        <v>516853650</v>
      </c>
      <c r="F532" s="25">
        <v>3272</v>
      </c>
      <c r="G532" s="25">
        <v>149697497</v>
      </c>
      <c r="H532" s="25">
        <v>287920</v>
      </c>
      <c r="I532" s="25">
        <v>841</v>
      </c>
      <c r="J532" s="25">
        <v>1</v>
      </c>
      <c r="K532" s="25">
        <v>1</v>
      </c>
      <c r="L532" s="25">
        <v>0</v>
      </c>
    </row>
    <row r="533" spans="1:12" ht="12.75">
      <c r="A533" s="13" t="s">
        <v>17</v>
      </c>
      <c r="B533" s="13" t="s">
        <v>519</v>
      </c>
      <c r="C533" s="25">
        <v>0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</row>
    <row r="534" spans="1:12" ht="12.75">
      <c r="A534" s="13" t="s">
        <v>17</v>
      </c>
      <c r="B534" s="13" t="s">
        <v>143</v>
      </c>
      <c r="C534" s="25">
        <v>313926200</v>
      </c>
      <c r="D534" s="25">
        <v>2993</v>
      </c>
      <c r="E534" s="25">
        <v>791252</v>
      </c>
      <c r="F534" s="25">
        <v>8</v>
      </c>
      <c r="G534" s="25">
        <v>90508</v>
      </c>
      <c r="H534" s="25">
        <v>61976</v>
      </c>
      <c r="I534" s="25">
        <v>1</v>
      </c>
      <c r="J534" s="25">
        <v>1</v>
      </c>
      <c r="K534" s="25">
        <v>0</v>
      </c>
      <c r="L534" s="25">
        <v>0</v>
      </c>
    </row>
    <row r="535" spans="1:12" ht="12.75">
      <c r="A535" s="13" t="s">
        <v>17</v>
      </c>
      <c r="B535" s="13" t="s">
        <v>144</v>
      </c>
      <c r="C535" s="25">
        <v>33038873</v>
      </c>
      <c r="D535" s="25">
        <v>683</v>
      </c>
      <c r="E535" s="25">
        <v>241865</v>
      </c>
      <c r="F535" s="25">
        <v>5</v>
      </c>
      <c r="G535" s="25">
        <v>0</v>
      </c>
      <c r="H535" s="25">
        <v>50207</v>
      </c>
      <c r="I535" s="25">
        <v>0</v>
      </c>
      <c r="J535" s="25">
        <v>1</v>
      </c>
      <c r="K535" s="25">
        <v>0</v>
      </c>
      <c r="L535" s="25">
        <v>0</v>
      </c>
    </row>
    <row r="536" spans="1:12" ht="12.75">
      <c r="A536" s="13" t="s">
        <v>17</v>
      </c>
      <c r="B536" s="13" t="s">
        <v>453</v>
      </c>
      <c r="C536" s="25">
        <v>37285107</v>
      </c>
      <c r="D536" s="25">
        <v>622</v>
      </c>
      <c r="E536" s="25">
        <v>114402</v>
      </c>
      <c r="F536" s="25">
        <v>2</v>
      </c>
      <c r="G536" s="25">
        <v>12519</v>
      </c>
      <c r="H536" s="25">
        <v>0</v>
      </c>
      <c r="I536" s="25">
        <v>1</v>
      </c>
      <c r="J536" s="25">
        <v>0</v>
      </c>
      <c r="K536" s="25">
        <v>0</v>
      </c>
      <c r="L536" s="25">
        <v>0</v>
      </c>
    </row>
    <row r="537" spans="1:12" ht="12.75">
      <c r="A537" s="13" t="s">
        <v>17</v>
      </c>
      <c r="B537" s="13" t="s">
        <v>454</v>
      </c>
      <c r="C537" s="25">
        <v>154792370</v>
      </c>
      <c r="D537" s="25">
        <v>2469</v>
      </c>
      <c r="E537" s="25">
        <v>4743003</v>
      </c>
      <c r="F537" s="25">
        <v>86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</row>
    <row r="538" spans="1:12" ht="12.75">
      <c r="A538" s="13" t="s">
        <v>17</v>
      </c>
      <c r="B538" s="13" t="s">
        <v>141</v>
      </c>
      <c r="C538" s="25">
        <v>349818481</v>
      </c>
      <c r="D538" s="25">
        <v>3133</v>
      </c>
      <c r="E538" s="25">
        <v>904855</v>
      </c>
      <c r="F538" s="25">
        <v>10</v>
      </c>
      <c r="G538" s="25">
        <v>412362</v>
      </c>
      <c r="H538" s="25">
        <v>87848</v>
      </c>
      <c r="I538" s="25">
        <v>8</v>
      </c>
      <c r="J538" s="25">
        <v>2</v>
      </c>
      <c r="K538" s="25">
        <v>0</v>
      </c>
      <c r="L538" s="25">
        <v>0</v>
      </c>
    </row>
    <row r="539" spans="1:12" ht="12.75">
      <c r="A539" s="13" t="s">
        <v>17</v>
      </c>
      <c r="B539" s="13" t="s">
        <v>596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</row>
    <row r="540" spans="1:12" ht="12.75">
      <c r="A540" s="13" t="s">
        <v>17</v>
      </c>
      <c r="B540" s="13" t="s">
        <v>470</v>
      </c>
      <c r="C540" s="25">
        <v>1382479999</v>
      </c>
      <c r="D540" s="25">
        <v>11362</v>
      </c>
      <c r="E540" s="25">
        <v>207062987</v>
      </c>
      <c r="F540" s="25">
        <v>1916</v>
      </c>
      <c r="G540" s="25">
        <v>87103949</v>
      </c>
      <c r="H540" s="25">
        <v>23977428</v>
      </c>
      <c r="I540" s="25">
        <v>595</v>
      </c>
      <c r="J540" s="25">
        <v>180</v>
      </c>
      <c r="K540" s="25">
        <v>39</v>
      </c>
      <c r="L540" s="25">
        <v>12</v>
      </c>
    </row>
    <row r="541" spans="1:12" ht="12.75">
      <c r="A541" s="13" t="s">
        <v>17</v>
      </c>
      <c r="B541" s="13" t="s">
        <v>527</v>
      </c>
      <c r="C541" s="25">
        <v>378702773</v>
      </c>
      <c r="D541" s="25">
        <v>2544</v>
      </c>
      <c r="E541" s="25">
        <v>23863386</v>
      </c>
      <c r="F541" s="25">
        <v>167</v>
      </c>
      <c r="G541" s="25">
        <v>9422021</v>
      </c>
      <c r="H541" s="25">
        <v>5141089</v>
      </c>
      <c r="I541" s="25">
        <v>64</v>
      </c>
      <c r="J541" s="25">
        <v>49</v>
      </c>
      <c r="K541" s="25">
        <v>0</v>
      </c>
      <c r="L541" s="25">
        <v>3</v>
      </c>
    </row>
    <row r="542" spans="1:12" ht="12.75">
      <c r="A542" s="13" t="s">
        <v>17</v>
      </c>
      <c r="B542" s="13" t="s">
        <v>597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</row>
    <row r="543" spans="1:12" ht="12.75">
      <c r="A543" s="13" t="s">
        <v>17</v>
      </c>
      <c r="B543" s="13" t="s">
        <v>458</v>
      </c>
      <c r="C543" s="25">
        <v>3395598</v>
      </c>
      <c r="D543" s="25">
        <v>75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</row>
    <row r="544" spans="1:12" ht="12.75">
      <c r="A544" s="13" t="s">
        <v>17</v>
      </c>
      <c r="B544" s="13" t="s">
        <v>452</v>
      </c>
      <c r="C544" s="25">
        <v>53101451</v>
      </c>
      <c r="D544" s="25">
        <v>364</v>
      </c>
      <c r="E544" s="25">
        <v>681489</v>
      </c>
      <c r="F544" s="25">
        <v>5</v>
      </c>
      <c r="G544" s="25">
        <v>780300</v>
      </c>
      <c r="H544" s="25">
        <v>0</v>
      </c>
      <c r="I544" s="25">
        <v>3</v>
      </c>
      <c r="J544" s="25">
        <v>0</v>
      </c>
      <c r="K544" s="25">
        <v>0</v>
      </c>
      <c r="L544" s="25">
        <v>4</v>
      </c>
    </row>
    <row r="545" spans="1:12" ht="12.75">
      <c r="A545" s="13" t="s">
        <v>17</v>
      </c>
      <c r="B545" s="13" t="s">
        <v>598</v>
      </c>
      <c r="C545" s="25">
        <v>490007845</v>
      </c>
      <c r="D545" s="25">
        <v>2284</v>
      </c>
      <c r="E545" s="25">
        <v>0</v>
      </c>
      <c r="F545" s="25">
        <v>0</v>
      </c>
      <c r="G545" s="25">
        <v>5991319</v>
      </c>
      <c r="H545" s="25">
        <v>1609277</v>
      </c>
      <c r="I545" s="25">
        <v>75</v>
      </c>
      <c r="J545" s="25">
        <v>24</v>
      </c>
      <c r="K545" s="25">
        <v>1</v>
      </c>
      <c r="L545" s="25">
        <v>0</v>
      </c>
    </row>
    <row r="546" spans="1:12" ht="12.75">
      <c r="A546" s="13" t="s">
        <v>17</v>
      </c>
      <c r="B546" s="13" t="s">
        <v>599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</row>
    <row r="547" spans="1:12" ht="12.75">
      <c r="A547" s="13" t="s">
        <v>17</v>
      </c>
      <c r="B547" s="13" t="s">
        <v>459</v>
      </c>
      <c r="C547" s="25">
        <v>88253544</v>
      </c>
      <c r="D547" s="25">
        <v>561</v>
      </c>
      <c r="E547" s="25">
        <v>825944</v>
      </c>
      <c r="F547" s="25">
        <v>10</v>
      </c>
      <c r="G547" s="25">
        <v>628557</v>
      </c>
      <c r="H547" s="25">
        <v>0</v>
      </c>
      <c r="I547" s="25">
        <v>7</v>
      </c>
      <c r="J547" s="25">
        <v>0</v>
      </c>
      <c r="K547" s="25">
        <v>0</v>
      </c>
      <c r="L547" s="25">
        <v>0</v>
      </c>
    </row>
    <row r="548" spans="1:12" ht="12.75">
      <c r="A548" s="13" t="s">
        <v>17</v>
      </c>
      <c r="B548" s="13" t="s">
        <v>546</v>
      </c>
      <c r="C548" s="25">
        <v>429600</v>
      </c>
      <c r="D548" s="25">
        <v>3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</row>
    <row r="549" spans="1:12" ht="12.75">
      <c r="A549" s="13" t="s">
        <v>17</v>
      </c>
      <c r="B549" s="13" t="s">
        <v>600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</row>
    <row r="550" spans="1:12" ht="12.75">
      <c r="A550" s="13" t="s">
        <v>17</v>
      </c>
      <c r="B550" s="13" t="s">
        <v>436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</row>
    <row r="551" spans="1:12" ht="12.75">
      <c r="A551" s="13" t="s">
        <v>17</v>
      </c>
      <c r="B551" s="13" t="s">
        <v>547</v>
      </c>
      <c r="C551" s="25">
        <v>43266598</v>
      </c>
      <c r="D551" s="25">
        <v>6</v>
      </c>
      <c r="E551" s="25">
        <v>12215589</v>
      </c>
      <c r="F551" s="25">
        <v>6</v>
      </c>
      <c r="G551" s="25">
        <v>968626</v>
      </c>
      <c r="H551" s="25">
        <v>797695</v>
      </c>
      <c r="I551" s="25">
        <v>12</v>
      </c>
      <c r="J551" s="25">
        <v>7</v>
      </c>
      <c r="K551" s="25">
        <v>0</v>
      </c>
      <c r="L551" s="25">
        <v>4</v>
      </c>
    </row>
    <row r="552" spans="1:12" ht="12.75">
      <c r="A552" s="13" t="s">
        <v>17</v>
      </c>
      <c r="B552" s="13" t="s">
        <v>145</v>
      </c>
      <c r="C552" s="25">
        <v>745427872</v>
      </c>
      <c r="D552" s="25">
        <v>3924</v>
      </c>
      <c r="E552" s="25">
        <v>42503157</v>
      </c>
      <c r="F552" s="25">
        <v>308</v>
      </c>
      <c r="G552" s="25">
        <v>42711217</v>
      </c>
      <c r="H552" s="25">
        <v>5829249</v>
      </c>
      <c r="I552" s="25">
        <v>201</v>
      </c>
      <c r="J552" s="25">
        <v>29</v>
      </c>
      <c r="K552" s="25">
        <v>12</v>
      </c>
      <c r="L552" s="25">
        <v>1</v>
      </c>
    </row>
    <row r="553" spans="1:12" ht="12.75">
      <c r="A553" s="13" t="s">
        <v>17</v>
      </c>
      <c r="B553" s="13" t="s">
        <v>175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</row>
    <row r="554" spans="1:12" ht="12.75">
      <c r="A554" s="13" t="s">
        <v>17</v>
      </c>
      <c r="B554" s="13" t="s">
        <v>460</v>
      </c>
      <c r="C554" s="25">
        <v>11905406167</v>
      </c>
      <c r="D554" s="25">
        <v>87142</v>
      </c>
      <c r="E554" s="25">
        <v>128658747</v>
      </c>
      <c r="F554" s="25">
        <v>1212</v>
      </c>
      <c r="G554" s="25">
        <v>62950706</v>
      </c>
      <c r="H554" s="25">
        <v>20344688</v>
      </c>
      <c r="I554" s="25">
        <v>410</v>
      </c>
      <c r="J554" s="25">
        <v>117</v>
      </c>
      <c r="K554" s="25">
        <v>19</v>
      </c>
      <c r="L554" s="25">
        <v>58</v>
      </c>
    </row>
    <row r="555" spans="1:12" ht="12.75">
      <c r="A555" s="13" t="s">
        <v>17</v>
      </c>
      <c r="B555" s="13" t="s">
        <v>446</v>
      </c>
      <c r="C555" s="25">
        <v>158955696</v>
      </c>
      <c r="D555" s="25">
        <v>3721</v>
      </c>
      <c r="E555" s="25">
        <v>5930435</v>
      </c>
      <c r="F555" s="25">
        <v>125</v>
      </c>
      <c r="G555" s="25">
        <v>2544735</v>
      </c>
      <c r="H555" s="25">
        <v>3686688</v>
      </c>
      <c r="I555" s="25">
        <v>51</v>
      </c>
      <c r="J555" s="25">
        <v>62</v>
      </c>
      <c r="K555" s="25">
        <v>0</v>
      </c>
      <c r="L555" s="25">
        <v>43</v>
      </c>
    </row>
    <row r="556" spans="1:12" ht="12.75">
      <c r="A556" s="13" t="s">
        <v>17</v>
      </c>
      <c r="B556" s="13" t="s">
        <v>601</v>
      </c>
      <c r="C556" s="25">
        <v>2197354</v>
      </c>
      <c r="D556" s="25">
        <v>15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</row>
    <row r="557" spans="1:12" ht="12.75">
      <c r="A557" s="13" t="s">
        <v>17</v>
      </c>
      <c r="B557" s="13" t="s">
        <v>525</v>
      </c>
      <c r="C557" s="25">
        <v>67150283</v>
      </c>
      <c r="D557" s="25">
        <v>383</v>
      </c>
      <c r="E557" s="25">
        <v>52068089</v>
      </c>
      <c r="F557" s="25">
        <v>313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</row>
    <row r="558" spans="1:12" ht="12.75">
      <c r="A558" s="13" t="s">
        <v>17</v>
      </c>
      <c r="B558" s="13" t="s">
        <v>140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</row>
    <row r="559" spans="1:12" ht="12.75">
      <c r="A559" s="13" t="s">
        <v>17</v>
      </c>
      <c r="B559" s="13" t="s">
        <v>139</v>
      </c>
      <c r="C559" s="25">
        <v>878214</v>
      </c>
      <c r="D559" s="25">
        <v>135</v>
      </c>
      <c r="E559" s="25">
        <v>164317</v>
      </c>
      <c r="F559" s="25">
        <v>25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</row>
    <row r="560" spans="1:12" ht="12.75">
      <c r="A560" s="13" t="s">
        <v>17</v>
      </c>
      <c r="B560" s="13" t="s">
        <v>194</v>
      </c>
      <c r="C560" s="25">
        <v>0</v>
      </c>
      <c r="D560" s="25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</row>
    <row r="561" spans="1:12" ht="12.75">
      <c r="A561" s="13" t="s">
        <v>17</v>
      </c>
      <c r="B561" s="13" t="s">
        <v>462</v>
      </c>
      <c r="C561" s="25">
        <v>3744423291</v>
      </c>
      <c r="D561" s="25">
        <v>27014</v>
      </c>
      <c r="E561" s="25">
        <v>260218404</v>
      </c>
      <c r="F561" s="25">
        <v>2073</v>
      </c>
      <c r="G561" s="25">
        <v>143430552</v>
      </c>
      <c r="H561" s="25">
        <v>39968070</v>
      </c>
      <c r="I561" s="25">
        <v>957</v>
      </c>
      <c r="J561" s="25">
        <v>317</v>
      </c>
      <c r="K561" s="25">
        <v>87</v>
      </c>
      <c r="L561" s="25">
        <v>266</v>
      </c>
    </row>
    <row r="562" spans="1:12" ht="12.75">
      <c r="A562" s="13" t="s">
        <v>17</v>
      </c>
      <c r="B562" s="13" t="s">
        <v>455</v>
      </c>
      <c r="C562" s="25">
        <v>1308907424</v>
      </c>
      <c r="D562" s="25">
        <v>13101</v>
      </c>
      <c r="E562" s="25">
        <v>68312792</v>
      </c>
      <c r="F562" s="25">
        <v>705</v>
      </c>
      <c r="G562" s="25">
        <v>38061932</v>
      </c>
      <c r="H562" s="25">
        <v>7791568</v>
      </c>
      <c r="I562" s="25">
        <v>293</v>
      </c>
      <c r="J562" s="25">
        <v>85</v>
      </c>
      <c r="K562" s="25">
        <v>40</v>
      </c>
      <c r="L562" s="25">
        <v>12</v>
      </c>
    </row>
    <row r="563" spans="1:12" ht="12.75">
      <c r="A563" s="13" t="s">
        <v>17</v>
      </c>
      <c r="B563" s="13" t="s">
        <v>548</v>
      </c>
      <c r="C563" s="25">
        <v>1508853</v>
      </c>
      <c r="D563" s="25">
        <v>45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</row>
    <row r="564" spans="1:12" ht="12.75">
      <c r="A564" s="13" t="s">
        <v>17</v>
      </c>
      <c r="B564" s="13" t="s">
        <v>602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</row>
    <row r="565" spans="1:12" ht="12.75">
      <c r="A565" s="13" t="s">
        <v>17</v>
      </c>
      <c r="B565" s="13" t="s">
        <v>549</v>
      </c>
      <c r="C565" s="25">
        <v>129984307</v>
      </c>
      <c r="D565" s="25">
        <v>2694</v>
      </c>
      <c r="E565" s="25">
        <v>2623558</v>
      </c>
      <c r="F565" s="25">
        <v>53</v>
      </c>
      <c r="G565" s="25">
        <v>201228</v>
      </c>
      <c r="H565" s="25">
        <v>148335</v>
      </c>
      <c r="I565" s="25">
        <v>5</v>
      </c>
      <c r="J565" s="25">
        <v>5</v>
      </c>
      <c r="K565" s="25">
        <v>1</v>
      </c>
      <c r="L565" s="25">
        <v>1</v>
      </c>
    </row>
    <row r="566" spans="1:12" ht="12.75">
      <c r="A566" s="13" t="s">
        <v>17</v>
      </c>
      <c r="B566" s="13" t="s">
        <v>603</v>
      </c>
      <c r="C566" s="25">
        <v>55307733</v>
      </c>
      <c r="D566" s="25">
        <v>570</v>
      </c>
      <c r="E566" s="25">
        <v>301886</v>
      </c>
      <c r="F566" s="25">
        <v>3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</row>
    <row r="567" spans="1:12" ht="12.75">
      <c r="A567" s="13" t="s">
        <v>17</v>
      </c>
      <c r="B567" s="13" t="s">
        <v>604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</row>
    <row r="568" spans="1:12" ht="12.75">
      <c r="A568" s="13" t="s">
        <v>17</v>
      </c>
      <c r="B568" s="13" t="s">
        <v>526</v>
      </c>
      <c r="C568" s="25">
        <v>16412390</v>
      </c>
      <c r="D568" s="25">
        <v>166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</row>
    <row r="569" spans="1:12" ht="12.75">
      <c r="A569" s="13" t="s">
        <v>17</v>
      </c>
      <c r="B569" s="13" t="s">
        <v>448</v>
      </c>
      <c r="C569" s="25">
        <v>1969812458</v>
      </c>
      <c r="D569" s="25">
        <v>15148</v>
      </c>
      <c r="E569" s="25">
        <v>339817086</v>
      </c>
      <c r="F569" s="25">
        <v>2466</v>
      </c>
      <c r="G569" s="25">
        <v>195308712</v>
      </c>
      <c r="H569" s="25">
        <v>33676368</v>
      </c>
      <c r="I569" s="25">
        <v>1216</v>
      </c>
      <c r="J569" s="25">
        <v>219</v>
      </c>
      <c r="K569" s="25">
        <v>41</v>
      </c>
      <c r="L569" s="25">
        <v>30</v>
      </c>
    </row>
    <row r="570" spans="1:12" ht="12.75">
      <c r="A570" s="13" t="s">
        <v>17</v>
      </c>
      <c r="B570" s="13" t="s">
        <v>450</v>
      </c>
      <c r="C570" s="25">
        <v>1207289795</v>
      </c>
      <c r="D570" s="25">
        <v>8186</v>
      </c>
      <c r="E570" s="25">
        <v>654619</v>
      </c>
      <c r="F570" s="25">
        <v>15</v>
      </c>
      <c r="G570" s="25">
        <v>4196902</v>
      </c>
      <c r="H570" s="25">
        <v>599899</v>
      </c>
      <c r="I570" s="25">
        <v>31</v>
      </c>
      <c r="J570" s="25">
        <v>4</v>
      </c>
      <c r="K570" s="25">
        <v>2</v>
      </c>
      <c r="L570" s="25">
        <v>0</v>
      </c>
    </row>
    <row r="571" spans="1:12" ht="12.75">
      <c r="A571" s="13" t="s">
        <v>17</v>
      </c>
      <c r="B571" s="13" t="s">
        <v>550</v>
      </c>
      <c r="C571" s="25">
        <v>4673420</v>
      </c>
      <c r="D571" s="25">
        <v>33</v>
      </c>
      <c r="E571" s="25">
        <v>32478</v>
      </c>
      <c r="F571" s="25">
        <v>2</v>
      </c>
      <c r="G571" s="25">
        <v>508403</v>
      </c>
      <c r="H571" s="25">
        <v>0</v>
      </c>
      <c r="I571" s="25">
        <v>1</v>
      </c>
      <c r="J571" s="25">
        <v>0</v>
      </c>
      <c r="K571" s="25">
        <v>0</v>
      </c>
      <c r="L571" s="25">
        <v>0</v>
      </c>
    </row>
    <row r="572" spans="1:12" ht="12.75">
      <c r="A572" s="13" t="s">
        <v>17</v>
      </c>
      <c r="B572" s="13" t="s">
        <v>551</v>
      </c>
      <c r="C572" s="25">
        <v>1508470</v>
      </c>
      <c r="D572" s="25">
        <v>9</v>
      </c>
      <c r="E572" s="25">
        <v>1322338</v>
      </c>
      <c r="F572" s="25">
        <v>6</v>
      </c>
      <c r="G572" s="25">
        <v>188353</v>
      </c>
      <c r="H572" s="25">
        <v>0</v>
      </c>
      <c r="I572" s="25">
        <v>2</v>
      </c>
      <c r="J572" s="25">
        <v>0</v>
      </c>
      <c r="K572" s="25">
        <v>0</v>
      </c>
      <c r="L572" s="25">
        <v>0</v>
      </c>
    </row>
    <row r="573" spans="1:12" ht="12.75">
      <c r="A573" s="13" t="s">
        <v>17</v>
      </c>
      <c r="B573" s="13" t="s">
        <v>605</v>
      </c>
      <c r="C573" s="25">
        <v>412384919</v>
      </c>
      <c r="D573" s="25">
        <v>2613</v>
      </c>
      <c r="E573" s="25">
        <v>708235</v>
      </c>
      <c r="F573" s="25">
        <v>5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</row>
    <row r="574" spans="1:12" ht="12.75">
      <c r="A574" s="13" t="s">
        <v>17</v>
      </c>
      <c r="B574" s="13" t="s">
        <v>521</v>
      </c>
      <c r="C574" s="25">
        <v>325004397</v>
      </c>
      <c r="D574" s="25">
        <v>1527</v>
      </c>
      <c r="E574" s="25">
        <v>0</v>
      </c>
      <c r="F574" s="25">
        <v>0</v>
      </c>
      <c r="G574" s="25">
        <v>261157</v>
      </c>
      <c r="H574" s="25">
        <v>0</v>
      </c>
      <c r="I574" s="25">
        <v>2</v>
      </c>
      <c r="J574" s="25">
        <v>0</v>
      </c>
      <c r="K574" s="25">
        <v>0</v>
      </c>
      <c r="L574" s="25">
        <v>0</v>
      </c>
    </row>
    <row r="575" spans="1:12" ht="12.75">
      <c r="A575" s="13" t="s">
        <v>17</v>
      </c>
      <c r="B575" s="13" t="s">
        <v>442</v>
      </c>
      <c r="C575" s="25">
        <v>13428189</v>
      </c>
      <c r="D575" s="25">
        <v>88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</row>
    <row r="576" spans="1:12" ht="12.75">
      <c r="A576" s="13" t="s">
        <v>17</v>
      </c>
      <c r="B576" s="13" t="s">
        <v>463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</row>
    <row r="577" spans="1:12" ht="12.75">
      <c r="A577" s="13" t="s">
        <v>17</v>
      </c>
      <c r="B577" s="13" t="s">
        <v>552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</row>
    <row r="578" spans="1:12" ht="12.75">
      <c r="A578" s="13" t="s">
        <v>17</v>
      </c>
      <c r="B578" s="13" t="s">
        <v>606</v>
      </c>
      <c r="C578" s="25">
        <v>536447</v>
      </c>
      <c r="D578" s="25">
        <v>11</v>
      </c>
      <c r="E578" s="25">
        <v>84187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</row>
    <row r="579" spans="1:12" ht="12.75">
      <c r="A579" s="13" t="s">
        <v>17</v>
      </c>
      <c r="B579" s="13" t="s">
        <v>607</v>
      </c>
      <c r="C579" s="25">
        <v>2996867</v>
      </c>
      <c r="D579" s="25">
        <v>53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</row>
    <row r="580" spans="1:12" ht="12.75">
      <c r="A580" s="13" t="s">
        <v>17</v>
      </c>
      <c r="B580" s="13" t="s">
        <v>422</v>
      </c>
      <c r="C580" s="25">
        <v>128793990</v>
      </c>
      <c r="D580" s="25">
        <v>975</v>
      </c>
      <c r="E580" s="25">
        <v>1640596</v>
      </c>
      <c r="F580" s="25">
        <v>13</v>
      </c>
      <c r="G580" s="25">
        <v>738280</v>
      </c>
      <c r="H580" s="25">
        <v>168342</v>
      </c>
      <c r="I580" s="25">
        <v>4</v>
      </c>
      <c r="J580" s="25">
        <v>1</v>
      </c>
      <c r="K580" s="25">
        <v>1</v>
      </c>
      <c r="L580" s="25">
        <v>0</v>
      </c>
    </row>
    <row r="581" spans="1:12" ht="12.75">
      <c r="A581" s="13" t="s">
        <v>17</v>
      </c>
      <c r="B581" s="13" t="s">
        <v>608</v>
      </c>
      <c r="C581" s="25">
        <v>0</v>
      </c>
      <c r="D581" s="25">
        <v>0</v>
      </c>
      <c r="E581" s="25">
        <v>0</v>
      </c>
      <c r="F581" s="25">
        <v>0</v>
      </c>
      <c r="G581" s="25">
        <v>88422</v>
      </c>
      <c r="H581" s="25">
        <v>158431</v>
      </c>
      <c r="I581" s="25">
        <v>2</v>
      </c>
      <c r="J581" s="25">
        <v>3</v>
      </c>
      <c r="K581" s="25">
        <v>0</v>
      </c>
      <c r="L581" s="25">
        <v>0</v>
      </c>
    </row>
    <row r="582" spans="1:12" ht="12.75">
      <c r="A582" s="13" t="s">
        <v>17</v>
      </c>
      <c r="B582" s="13" t="s">
        <v>474</v>
      </c>
      <c r="C582" s="25">
        <v>1374153733</v>
      </c>
      <c r="D582" s="25">
        <v>8573</v>
      </c>
      <c r="E582" s="25">
        <v>53350784</v>
      </c>
      <c r="F582" s="25">
        <v>375</v>
      </c>
      <c r="G582" s="25">
        <v>23481982</v>
      </c>
      <c r="H582" s="25">
        <v>6857686</v>
      </c>
      <c r="I582" s="25">
        <v>148</v>
      </c>
      <c r="J582" s="25">
        <v>52</v>
      </c>
      <c r="K582" s="25">
        <v>13</v>
      </c>
      <c r="L582" s="25">
        <v>0</v>
      </c>
    </row>
    <row r="583" spans="1:12" ht="12.75">
      <c r="A583" s="13" t="s">
        <v>17</v>
      </c>
      <c r="B583" s="13" t="s">
        <v>437</v>
      </c>
      <c r="C583" s="25">
        <v>2665574</v>
      </c>
      <c r="D583" s="25">
        <v>14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</row>
    <row r="584" spans="1:12" ht="12.75">
      <c r="A584" s="13" t="s">
        <v>17</v>
      </c>
      <c r="B584" s="13" t="s">
        <v>443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</row>
    <row r="585" spans="1:12" ht="12.75">
      <c r="A585" s="13" t="s">
        <v>17</v>
      </c>
      <c r="B585" s="13" t="s">
        <v>449</v>
      </c>
      <c r="C585" s="25">
        <v>1633277</v>
      </c>
      <c r="D585" s="25">
        <v>8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</row>
    <row r="586" spans="1:12" ht="12.75">
      <c r="A586" s="13" t="s">
        <v>17</v>
      </c>
      <c r="B586" s="13" t="s">
        <v>466</v>
      </c>
      <c r="C586" s="25">
        <v>239421704</v>
      </c>
      <c r="D586" s="25">
        <v>2073</v>
      </c>
      <c r="E586" s="25">
        <v>15121334</v>
      </c>
      <c r="F586" s="25">
        <v>131</v>
      </c>
      <c r="G586" s="25">
        <v>11670491</v>
      </c>
      <c r="H586" s="25">
        <v>2546649</v>
      </c>
      <c r="I586" s="25">
        <v>74</v>
      </c>
      <c r="J586" s="25">
        <v>21</v>
      </c>
      <c r="K586" s="25">
        <v>9</v>
      </c>
      <c r="L586" s="25">
        <v>20</v>
      </c>
    </row>
    <row r="587" spans="1:12" ht="12.75">
      <c r="A587" s="13" t="s">
        <v>17</v>
      </c>
      <c r="B587" s="13" t="s">
        <v>467</v>
      </c>
      <c r="C587" s="25">
        <v>2448259876</v>
      </c>
      <c r="D587" s="25">
        <v>22256</v>
      </c>
      <c r="E587" s="25">
        <v>321009345</v>
      </c>
      <c r="F587" s="25">
        <v>2914</v>
      </c>
      <c r="G587" s="25">
        <v>136454311</v>
      </c>
      <c r="H587" s="25">
        <v>24633583</v>
      </c>
      <c r="I587" s="25">
        <v>1055</v>
      </c>
      <c r="J587" s="25">
        <v>236</v>
      </c>
      <c r="K587" s="25">
        <v>22</v>
      </c>
      <c r="L587" s="25">
        <v>75</v>
      </c>
    </row>
    <row r="588" spans="1:12" ht="12.75">
      <c r="A588" s="13" t="s">
        <v>17</v>
      </c>
      <c r="B588" s="13" t="s">
        <v>461</v>
      </c>
      <c r="C588" s="25">
        <v>44084404</v>
      </c>
      <c r="D588" s="25">
        <v>252</v>
      </c>
      <c r="E588" s="25">
        <v>1371059</v>
      </c>
      <c r="F588" s="25">
        <v>10</v>
      </c>
      <c r="G588" s="25">
        <v>1390939</v>
      </c>
      <c r="H588" s="25">
        <v>428352</v>
      </c>
      <c r="I588" s="25">
        <v>9</v>
      </c>
      <c r="J588" s="25">
        <v>4</v>
      </c>
      <c r="K588" s="25">
        <v>0</v>
      </c>
      <c r="L588" s="25">
        <v>0</v>
      </c>
    </row>
    <row r="589" spans="1:12" ht="12.75">
      <c r="A589" s="13" t="s">
        <v>17</v>
      </c>
      <c r="B589" s="13" t="s">
        <v>553</v>
      </c>
      <c r="C589" s="25">
        <v>1817095364</v>
      </c>
      <c r="D589" s="25">
        <v>12393</v>
      </c>
      <c r="E589" s="25">
        <v>145557399</v>
      </c>
      <c r="F589" s="25">
        <v>1200</v>
      </c>
      <c r="G589" s="25">
        <v>118699819</v>
      </c>
      <c r="H589" s="25">
        <v>23556335</v>
      </c>
      <c r="I589" s="25">
        <v>877</v>
      </c>
      <c r="J589" s="25">
        <v>207</v>
      </c>
      <c r="K589" s="25">
        <v>33</v>
      </c>
      <c r="L589" s="25">
        <v>73</v>
      </c>
    </row>
    <row r="590" spans="1:12" ht="12.75">
      <c r="A590" s="13" t="s">
        <v>17</v>
      </c>
      <c r="B590" s="13" t="s">
        <v>609</v>
      </c>
      <c r="C590" s="25">
        <v>527559755</v>
      </c>
      <c r="D590" s="25">
        <v>2821</v>
      </c>
      <c r="E590" s="25">
        <v>25578261</v>
      </c>
      <c r="F590" s="25">
        <v>138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</row>
    <row r="591" spans="1:12" ht="12.75">
      <c r="A591" s="13" t="s">
        <v>17</v>
      </c>
      <c r="B591" s="13" t="s">
        <v>522</v>
      </c>
      <c r="C591" s="25">
        <v>6085941401</v>
      </c>
      <c r="D591" s="25">
        <v>38403</v>
      </c>
      <c r="E591" s="25">
        <v>29581232</v>
      </c>
      <c r="F591" s="25">
        <v>239</v>
      </c>
      <c r="G591" s="25">
        <v>14012206</v>
      </c>
      <c r="H591" s="25">
        <v>4131134</v>
      </c>
      <c r="I591" s="25">
        <v>122</v>
      </c>
      <c r="J591" s="25">
        <v>31</v>
      </c>
      <c r="K591" s="25">
        <v>3</v>
      </c>
      <c r="L591" s="25">
        <v>0</v>
      </c>
    </row>
    <row r="592" spans="1:12" ht="12.75">
      <c r="A592" s="13" t="s">
        <v>17</v>
      </c>
      <c r="B592" s="13" t="s">
        <v>188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</row>
    <row r="593" spans="1:12" ht="12.75">
      <c r="A593" s="13" t="s">
        <v>17</v>
      </c>
      <c r="B593" s="13" t="s">
        <v>554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</row>
    <row r="594" spans="1:12" ht="12.75">
      <c r="A594" s="13" t="s">
        <v>17</v>
      </c>
      <c r="B594" s="13" t="s">
        <v>555</v>
      </c>
      <c r="C594" s="25">
        <v>52580039</v>
      </c>
      <c r="D594" s="25">
        <v>316</v>
      </c>
      <c r="E594" s="25">
        <v>4637323</v>
      </c>
      <c r="F594" s="25">
        <v>27</v>
      </c>
      <c r="G594" s="25">
        <v>2541578</v>
      </c>
      <c r="H594" s="25">
        <v>230753</v>
      </c>
      <c r="I594" s="25">
        <v>22</v>
      </c>
      <c r="J594" s="25">
        <v>5</v>
      </c>
      <c r="K594" s="25">
        <v>2</v>
      </c>
      <c r="L594" s="25">
        <v>0</v>
      </c>
    </row>
    <row r="595" spans="1:12" ht="12.75">
      <c r="A595" s="13" t="s">
        <v>17</v>
      </c>
      <c r="B595" s="13" t="s">
        <v>556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</row>
    <row r="596" spans="1:12" ht="12.75">
      <c r="A596" s="13" t="s">
        <v>17</v>
      </c>
      <c r="B596" s="13" t="s">
        <v>444</v>
      </c>
      <c r="C596" s="25">
        <v>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</row>
    <row r="597" spans="1:12" ht="12.75">
      <c r="A597" s="13" t="s">
        <v>17</v>
      </c>
      <c r="B597" s="13" t="s">
        <v>447</v>
      </c>
      <c r="C597" s="25">
        <v>1355167274</v>
      </c>
      <c r="D597" s="25">
        <v>6668</v>
      </c>
      <c r="E597" s="25">
        <v>860236</v>
      </c>
      <c r="F597" s="25">
        <v>5</v>
      </c>
      <c r="G597" s="25">
        <v>967627</v>
      </c>
      <c r="H597" s="25">
        <v>0</v>
      </c>
      <c r="I597" s="25">
        <v>3</v>
      </c>
      <c r="J597" s="25">
        <v>0</v>
      </c>
      <c r="K597" s="25">
        <v>0</v>
      </c>
      <c r="L597" s="25">
        <v>0</v>
      </c>
    </row>
    <row r="598" spans="1:12" ht="12.75">
      <c r="A598" s="13" t="s">
        <v>17</v>
      </c>
      <c r="B598" s="13" t="s">
        <v>451</v>
      </c>
      <c r="C598" s="25">
        <v>150185851</v>
      </c>
      <c r="D598" s="25">
        <v>899</v>
      </c>
      <c r="E598" s="25">
        <v>14468685</v>
      </c>
      <c r="F598" s="25">
        <v>96</v>
      </c>
      <c r="G598" s="25">
        <v>8726267</v>
      </c>
      <c r="H598" s="25">
        <v>4776429</v>
      </c>
      <c r="I598" s="25">
        <v>51</v>
      </c>
      <c r="J598" s="25">
        <v>30</v>
      </c>
      <c r="K598" s="25">
        <v>19</v>
      </c>
      <c r="L598" s="25">
        <v>0</v>
      </c>
    </row>
    <row r="599" spans="1:12" ht="12.75">
      <c r="A599" s="13" t="s">
        <v>17</v>
      </c>
      <c r="B599" s="13" t="s">
        <v>610</v>
      </c>
      <c r="C599" s="25">
        <v>1670267</v>
      </c>
      <c r="D599" s="25">
        <v>10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</row>
    <row r="600" spans="1:12" ht="12.75">
      <c r="A600" s="13" t="s">
        <v>17</v>
      </c>
      <c r="B600" s="13" t="s">
        <v>611</v>
      </c>
      <c r="C600" s="25">
        <v>1670267</v>
      </c>
      <c r="D600" s="25">
        <v>10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</row>
    <row r="601" spans="1:12" ht="12.75">
      <c r="A601" s="13" t="s">
        <v>17</v>
      </c>
      <c r="B601" s="13" t="s">
        <v>516</v>
      </c>
      <c r="C601" s="25">
        <v>177076</v>
      </c>
      <c r="D601" s="25">
        <v>3</v>
      </c>
      <c r="E601" s="25">
        <v>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</row>
    <row r="602" spans="1:12" ht="12.75">
      <c r="A602" s="13" t="s">
        <v>17</v>
      </c>
      <c r="B602" s="13" t="s">
        <v>520</v>
      </c>
      <c r="C602" s="25">
        <v>535792</v>
      </c>
      <c r="D602" s="25">
        <v>15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</row>
    <row r="603" spans="1:12" ht="12.75">
      <c r="A603" s="13" t="s">
        <v>17</v>
      </c>
      <c r="B603" s="13" t="s">
        <v>468</v>
      </c>
      <c r="C603" s="25">
        <v>1037083338</v>
      </c>
      <c r="D603" s="25">
        <v>7177</v>
      </c>
      <c r="E603" s="25">
        <v>112709007</v>
      </c>
      <c r="F603" s="25">
        <v>819</v>
      </c>
      <c r="G603" s="25">
        <v>59267845</v>
      </c>
      <c r="H603" s="25">
        <v>22667923</v>
      </c>
      <c r="I603" s="25">
        <v>413</v>
      </c>
      <c r="J603" s="25">
        <v>152</v>
      </c>
      <c r="K603" s="25">
        <v>33</v>
      </c>
      <c r="L603" s="25">
        <v>21</v>
      </c>
    </row>
    <row r="604" spans="1:12" ht="12.75">
      <c r="A604" s="13" t="s">
        <v>17</v>
      </c>
      <c r="B604" s="13" t="s">
        <v>475</v>
      </c>
      <c r="C604" s="25">
        <v>99671</v>
      </c>
      <c r="D604" s="25">
        <v>12858</v>
      </c>
      <c r="E604" s="25">
        <v>83230</v>
      </c>
      <c r="F604" s="25">
        <v>1675</v>
      </c>
      <c r="G604" s="25">
        <v>50947992</v>
      </c>
      <c r="H604" s="25">
        <v>22418664</v>
      </c>
      <c r="I604" s="25">
        <v>418</v>
      </c>
      <c r="J604" s="25">
        <v>26</v>
      </c>
      <c r="K604" s="25">
        <v>34</v>
      </c>
      <c r="L604" s="25">
        <v>93</v>
      </c>
    </row>
    <row r="605" spans="1:12" ht="12.75">
      <c r="A605" s="13" t="s">
        <v>17</v>
      </c>
      <c r="B605" s="13" t="s">
        <v>612</v>
      </c>
      <c r="C605" s="25">
        <v>822220</v>
      </c>
      <c r="D605" s="25">
        <v>9</v>
      </c>
      <c r="E605" s="25">
        <v>9142</v>
      </c>
      <c r="F605" s="25">
        <v>2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</row>
    <row r="606" spans="1:12" ht="12.75">
      <c r="A606" s="13" t="s">
        <v>17</v>
      </c>
      <c r="B606" s="13" t="s">
        <v>469</v>
      </c>
      <c r="C606" s="25">
        <v>64649279</v>
      </c>
      <c r="D606" s="25">
        <v>1284</v>
      </c>
      <c r="E606" s="25">
        <v>16971556</v>
      </c>
      <c r="F606" s="25">
        <v>271</v>
      </c>
      <c r="G606" s="25">
        <v>4549372</v>
      </c>
      <c r="H606" s="25">
        <v>1298473</v>
      </c>
      <c r="I606" s="25">
        <v>55</v>
      </c>
      <c r="J606" s="25">
        <v>17</v>
      </c>
      <c r="K606" s="25">
        <v>1</v>
      </c>
      <c r="L606" s="25">
        <v>9</v>
      </c>
    </row>
    <row r="607" spans="1:12" ht="12.75">
      <c r="A607" s="13" t="s">
        <v>17</v>
      </c>
      <c r="B607" s="13" t="s">
        <v>529</v>
      </c>
      <c r="C607" s="25">
        <v>247639294</v>
      </c>
      <c r="D607" s="25">
        <v>6505</v>
      </c>
      <c r="E607" s="25">
        <v>9683957</v>
      </c>
      <c r="F607" s="25">
        <v>164</v>
      </c>
      <c r="G607" s="25">
        <v>10079292</v>
      </c>
      <c r="H607" s="25">
        <v>2131193</v>
      </c>
      <c r="I607" s="25">
        <v>57</v>
      </c>
      <c r="J607" s="25">
        <v>12</v>
      </c>
      <c r="K607" s="25">
        <v>5</v>
      </c>
      <c r="L607" s="25">
        <v>1</v>
      </c>
    </row>
    <row r="608" spans="1:12" ht="12.75">
      <c r="A608" s="13" t="s">
        <v>17</v>
      </c>
      <c r="B608" s="13" t="s">
        <v>195</v>
      </c>
      <c r="C608" s="25">
        <v>1922035099</v>
      </c>
      <c r="D608" s="25">
        <v>12813</v>
      </c>
      <c r="E608" s="25">
        <v>4304622</v>
      </c>
      <c r="F608" s="25">
        <v>33</v>
      </c>
      <c r="G608" s="25">
        <v>3265020</v>
      </c>
      <c r="H608" s="25">
        <v>46000</v>
      </c>
      <c r="I608" s="25">
        <v>20</v>
      </c>
      <c r="J608" s="25">
        <v>1</v>
      </c>
      <c r="K608" s="25">
        <v>1</v>
      </c>
      <c r="L608" s="25">
        <v>0</v>
      </c>
    </row>
    <row r="609" spans="1:12" ht="12.75">
      <c r="A609" s="13" t="s">
        <v>17</v>
      </c>
      <c r="B609" s="13" t="s">
        <v>440</v>
      </c>
      <c r="C609" s="25">
        <v>2683567694</v>
      </c>
      <c r="D609" s="25">
        <v>16035</v>
      </c>
      <c r="E609" s="25">
        <v>18955216</v>
      </c>
      <c r="F609" s="25">
        <v>129</v>
      </c>
      <c r="G609" s="25">
        <v>10974504</v>
      </c>
      <c r="H609" s="25">
        <v>2994811</v>
      </c>
      <c r="I609" s="25">
        <v>69</v>
      </c>
      <c r="J609" s="25">
        <v>23</v>
      </c>
      <c r="K609" s="25">
        <v>0</v>
      </c>
      <c r="L609" s="25">
        <v>1</v>
      </c>
    </row>
    <row r="610" spans="1:12" ht="12.75">
      <c r="A610" s="13" t="s">
        <v>17</v>
      </c>
      <c r="B610" s="13" t="s">
        <v>518</v>
      </c>
      <c r="C610" s="25">
        <v>275503326</v>
      </c>
      <c r="D610" s="25">
        <v>761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</row>
    <row r="611" spans="1:12" ht="12.75">
      <c r="A611" s="13" t="s">
        <v>17</v>
      </c>
      <c r="B611" s="13" t="s">
        <v>528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</row>
    <row r="612" spans="1:12" ht="12.75">
      <c r="A612" s="13" t="s">
        <v>17</v>
      </c>
      <c r="B612" s="13" t="s">
        <v>138</v>
      </c>
      <c r="C612" s="25">
        <v>6840516</v>
      </c>
      <c r="D612" s="25">
        <v>56</v>
      </c>
      <c r="E612" s="25">
        <v>251303</v>
      </c>
      <c r="F612" s="25">
        <v>2</v>
      </c>
      <c r="G612" s="25">
        <v>39761</v>
      </c>
      <c r="H612" s="25">
        <v>32732</v>
      </c>
      <c r="I612" s="25">
        <v>1</v>
      </c>
      <c r="J612" s="25">
        <v>1</v>
      </c>
      <c r="K612" s="25">
        <v>0</v>
      </c>
      <c r="L612" s="25">
        <v>0</v>
      </c>
    </row>
    <row r="613" spans="1:12" ht="12.75">
      <c r="A613" s="13" t="s">
        <v>17</v>
      </c>
      <c r="B613" s="13" t="s">
        <v>557</v>
      </c>
      <c r="C613" s="25">
        <v>931755</v>
      </c>
      <c r="D613" s="25">
        <v>5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</row>
    <row r="614" spans="1:12" ht="12.75">
      <c r="A614" s="13" t="s">
        <v>17</v>
      </c>
      <c r="B614" s="13" t="s">
        <v>523</v>
      </c>
      <c r="C614" s="25">
        <v>20577473</v>
      </c>
      <c r="D614" s="25">
        <v>162</v>
      </c>
      <c r="E614" s="25">
        <v>525788</v>
      </c>
      <c r="F614" s="25">
        <v>3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</row>
    <row r="615" spans="1:12" ht="12.75">
      <c r="A615" s="13" t="s">
        <v>17</v>
      </c>
      <c r="B615" s="13" t="s">
        <v>471</v>
      </c>
      <c r="C615" s="25">
        <v>10034571</v>
      </c>
      <c r="D615" s="25">
        <v>245</v>
      </c>
      <c r="E615" s="25">
        <v>5091706</v>
      </c>
      <c r="F615" s="25">
        <v>139</v>
      </c>
      <c r="G615" s="25">
        <v>127824</v>
      </c>
      <c r="H615" s="25">
        <v>0</v>
      </c>
      <c r="I615" s="25">
        <v>3</v>
      </c>
      <c r="J615" s="25">
        <v>0</v>
      </c>
      <c r="K615" s="25">
        <v>0</v>
      </c>
      <c r="L615" s="25">
        <v>0</v>
      </c>
    </row>
    <row r="616" spans="1:12" ht="12.75">
      <c r="A616" s="13" t="s">
        <v>17</v>
      </c>
      <c r="B616" s="13" t="s">
        <v>472</v>
      </c>
      <c r="C616" s="25">
        <v>246112927</v>
      </c>
      <c r="D616" s="25">
        <v>1734</v>
      </c>
      <c r="E616" s="25">
        <v>1834000</v>
      </c>
      <c r="F616" s="25">
        <v>14</v>
      </c>
      <c r="G616" s="25">
        <v>509000</v>
      </c>
      <c r="H616" s="25">
        <v>560000</v>
      </c>
      <c r="I616" s="25">
        <v>2</v>
      </c>
      <c r="J616" s="25">
        <v>3</v>
      </c>
      <c r="K616" s="25">
        <v>0</v>
      </c>
      <c r="L616" s="25">
        <v>0</v>
      </c>
    </row>
    <row r="617" spans="1:12" ht="12.75">
      <c r="A617" s="13" t="s">
        <v>17</v>
      </c>
      <c r="B617" s="13" t="s">
        <v>613</v>
      </c>
      <c r="C617" s="25">
        <v>0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</row>
    <row r="618" spans="1:12" ht="12.75">
      <c r="A618" s="13" t="s">
        <v>17</v>
      </c>
      <c r="B618" s="13" t="s">
        <v>558</v>
      </c>
      <c r="C618" s="25">
        <v>2509534</v>
      </c>
      <c r="D618" s="25">
        <v>15</v>
      </c>
      <c r="E618" s="25">
        <v>290838</v>
      </c>
      <c r="F618" s="25">
        <v>2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</row>
    <row r="619" spans="1:12" ht="12.75">
      <c r="A619" s="13" t="s">
        <v>17</v>
      </c>
      <c r="B619" s="13" t="s">
        <v>614</v>
      </c>
      <c r="C619" s="25">
        <v>0</v>
      </c>
      <c r="D619" s="25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</row>
    <row r="620" spans="1:12" ht="12.75">
      <c r="A620" s="13" t="s">
        <v>17</v>
      </c>
      <c r="B620" s="13" t="s">
        <v>473</v>
      </c>
      <c r="C620" s="25">
        <v>4384469</v>
      </c>
      <c r="D620" s="25">
        <v>51</v>
      </c>
      <c r="E620" s="25">
        <v>1682</v>
      </c>
      <c r="F620" s="25">
        <v>1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v>0</v>
      </c>
    </row>
    <row r="621" spans="1:12" ht="12.75">
      <c r="A621" s="13" t="s">
        <v>17</v>
      </c>
      <c r="B621" s="13" t="s">
        <v>477</v>
      </c>
      <c r="C621" s="25">
        <v>1414720383</v>
      </c>
      <c r="D621" s="25">
        <v>13328</v>
      </c>
      <c r="E621" s="25">
        <v>126467718</v>
      </c>
      <c r="F621" s="25">
        <v>1093</v>
      </c>
      <c r="G621" s="25">
        <v>70240068</v>
      </c>
      <c r="H621" s="25">
        <v>21354338</v>
      </c>
      <c r="I621" s="25">
        <v>409</v>
      </c>
      <c r="J621" s="25">
        <v>152</v>
      </c>
      <c r="K621" s="25">
        <v>64</v>
      </c>
      <c r="L621" s="25">
        <v>13</v>
      </c>
    </row>
    <row r="622" spans="1:12" ht="12.75">
      <c r="A622" s="13" t="s">
        <v>17</v>
      </c>
      <c r="B622" s="13" t="s">
        <v>184</v>
      </c>
      <c r="C622" s="25">
        <v>333510002</v>
      </c>
      <c r="D622" s="25">
        <v>2281</v>
      </c>
      <c r="E622" s="25">
        <v>7290194</v>
      </c>
      <c r="F622" s="25">
        <v>46</v>
      </c>
      <c r="G622" s="25">
        <v>3480132</v>
      </c>
      <c r="H622" s="25">
        <v>102251</v>
      </c>
      <c r="I622" s="25">
        <v>15</v>
      </c>
      <c r="J622" s="25">
        <v>1</v>
      </c>
      <c r="K622" s="25">
        <v>1</v>
      </c>
      <c r="L622" s="25">
        <v>0</v>
      </c>
    </row>
    <row r="623" spans="11:12" ht="12.75">
      <c r="K623" s="23"/>
      <c r="L623" s="23"/>
    </row>
    <row r="624" spans="1:12" ht="12.75">
      <c r="A624" s="7"/>
      <c r="B624" s="7">
        <f>COUNTA(B504:B622)</f>
        <v>119</v>
      </c>
      <c r="C624" s="19">
        <f aca="true" t="shared" si="6" ref="C624:L624">SUM(C503:C623)</f>
        <v>86482945338</v>
      </c>
      <c r="D624" s="19">
        <f t="shared" si="6"/>
        <v>600304</v>
      </c>
      <c r="E624" s="19">
        <f t="shared" si="6"/>
        <v>2945863027</v>
      </c>
      <c r="F624" s="19">
        <f t="shared" si="6"/>
        <v>24791</v>
      </c>
      <c r="G624" s="19">
        <f t="shared" si="6"/>
        <v>1384196542</v>
      </c>
      <c r="H624" s="19">
        <f t="shared" si="6"/>
        <v>304588782</v>
      </c>
      <c r="I624" s="19">
        <f t="shared" si="6"/>
        <v>9265</v>
      </c>
      <c r="J624" s="19">
        <f t="shared" si="6"/>
        <v>2220</v>
      </c>
      <c r="K624" s="19">
        <f t="shared" si="6"/>
        <v>540</v>
      </c>
      <c r="L624" s="19">
        <f t="shared" si="6"/>
        <v>760</v>
      </c>
    </row>
    <row r="625" spans="11:12" ht="12.75">
      <c r="K625" s="23"/>
      <c r="L625" s="23"/>
    </row>
    <row r="626" spans="11:12" ht="12.75">
      <c r="K626" s="23"/>
      <c r="L626" s="23"/>
    </row>
  </sheetData>
  <printOptions horizontalCentered="1"/>
  <pageMargins left="0.25" right="0.25" top="0.5" bottom="0.3" header="0.25" footer="0.25"/>
  <pageSetup fitToHeight="0" fitToWidth="1" horizontalDpi="600" verticalDpi="600" orientation="landscape" scale="64" r:id="rId1"/>
  <headerFooter alignWithMargins="0">
    <oddFooter>&amp;CPage &amp;P</oddFooter>
  </headerFooter>
  <rowBreaks count="2" manualBreakCount="2">
    <brk id="59" max="10" man="1"/>
    <brk id="5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IDFPR</cp:lastModifiedBy>
  <cp:lastPrinted>2007-08-22T20:53:49Z</cp:lastPrinted>
  <dcterms:created xsi:type="dcterms:W3CDTF">2001-04-16T18:16:25Z</dcterms:created>
  <dcterms:modified xsi:type="dcterms:W3CDTF">2007-08-28T15:42:31Z</dcterms:modified>
  <cp:category/>
  <cp:version/>
  <cp:contentType/>
  <cp:contentStatus/>
</cp:coreProperties>
</file>