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'Analysis'!$A$1:$L$621</definedName>
    <definedName name="_xlnm.Print_Titles" localSheetId="0">'Analysis'!$1:$6</definedName>
  </definedNames>
  <calcPr fullCalcOnLoad="1"/>
</workbook>
</file>

<file path=xl/sharedStrings.xml><?xml version="1.0" encoding="utf-8"?>
<sst xmlns="http://schemas.openxmlformats.org/spreadsheetml/2006/main" count="1237" uniqueCount="624">
  <si>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</si>
  <si>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</si>
  <si>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</si>
  <si>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</si>
  <si>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</si>
  <si>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</si>
  <si>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</si>
  <si>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</si>
  <si>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</si>
  <si>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</si>
  <si>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</si>
  <si>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Loans Originated</t>
  </si>
  <si>
    <t>Loans With</t>
  </si>
  <si>
    <t>Rate Greater 10%</t>
  </si>
  <si>
    <t>S</t>
  </si>
  <si>
    <t>T</t>
  </si>
  <si>
    <t>As Reported in #3</t>
  </si>
  <si>
    <t>M</t>
  </si>
  <si>
    <t xml:space="preserve">Total </t>
  </si>
  <si>
    <t>Goodfield State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</si>
  <si>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</si>
  <si>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</si>
  <si>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</si>
  <si>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</si>
  <si>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</si>
  <si>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</si>
  <si>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</si>
  <si>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</si>
  <si>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</si>
  <si>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</si>
  <si>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</si>
  <si>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</si>
  <si>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The Gerber State Bank</t>
  </si>
  <si>
    <t>Peotone Bank and Trust Company</t>
  </si>
  <si>
    <t>Midland Community Bank</t>
  </si>
  <si>
    <t>Bank of Chestnut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</si>
  <si>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</si>
  <si>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</si>
  <si>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</si>
  <si>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</si>
  <si>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</si>
  <si>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</si>
  <si>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</si>
  <si>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</si>
  <si>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</si>
  <si>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</si>
  <si>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</si>
  <si>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</si>
  <si>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</si>
  <si>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</si>
  <si>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Strategic Capital Bank</t>
  </si>
  <si>
    <t>Apple River State Bank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</si>
  <si>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</si>
  <si>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</si>
  <si>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</si>
  <si>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</si>
  <si>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</si>
  <si>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</si>
  <si>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</si>
  <si>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</si>
  <si>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</si>
  <si>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</si>
  <si>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</si>
  <si>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</si>
  <si>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</si>
  <si>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</si>
  <si>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</si>
  <si>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</si>
  <si>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</si>
  <si>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</si>
  <si>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</si>
  <si>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</si>
  <si>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</si>
  <si>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</si>
  <si>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</si>
  <si>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</si>
  <si>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</si>
  <si>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</si>
  <si>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</si>
  <si>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</si>
  <si>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</si>
  <si>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</si>
  <si>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</si>
  <si>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</si>
  <si>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</si>
  <si>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</si>
  <si>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</si>
  <si>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</si>
  <si>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</si>
  <si>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West Suburban Bank</t>
  </si>
  <si>
    <t>Carrollton Bank</t>
  </si>
  <si>
    <t>Farmers State Bank of Western Illinois</t>
  </si>
  <si>
    <t>The Farmers State Bank and Trust Company</t>
  </si>
  <si>
    <t>Bank &amp; Trust Company</t>
  </si>
  <si>
    <t>Standard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</si>
  <si>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</si>
  <si>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</si>
  <si>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</si>
  <si>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</si>
  <si>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</si>
  <si>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</si>
  <si>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</si>
  <si>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</si>
  <si>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</si>
  <si>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Mercantile Trust &amp; Savings Bank</t>
  </si>
  <si>
    <t>The Farmers Bank of Liberty</t>
  </si>
  <si>
    <t>State Bank of Niantic</t>
  </si>
  <si>
    <t>Liberty Bank</t>
  </si>
  <si>
    <t>Logan County Bank</t>
  </si>
  <si>
    <t>Banterra Bank</t>
  </si>
  <si>
    <t>Cole Taylor Bank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</si>
  <si>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</si>
  <si>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</si>
  <si>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</si>
  <si>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</si>
  <si>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</si>
  <si>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</si>
  <si>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</si>
  <si>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</si>
  <si>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</si>
  <si>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</si>
  <si>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</si>
  <si>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</si>
  <si>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</si>
  <si>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</si>
  <si>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</si>
  <si>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</si>
  <si>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</si>
  <si>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</si>
  <si>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</si>
  <si>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</si>
  <si>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</si>
  <si>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</si>
  <si>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</si>
  <si>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</si>
  <si>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</si>
  <si>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</si>
  <si>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Iroquois Farmers State Bank</t>
  </si>
  <si>
    <t>Wenona State Bank</t>
  </si>
  <si>
    <t>Highland Community Bank</t>
  </si>
  <si>
    <t>Trustcorp Mortgage Company</t>
  </si>
  <si>
    <t>Harbor Financial Group, Ltd.</t>
  </si>
  <si>
    <t>Guild Mortgage Company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</si>
  <si>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</si>
  <si>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</si>
  <si>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</si>
  <si>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</si>
  <si>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</si>
  <si>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</si>
  <si>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</si>
  <si>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</si>
  <si>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</si>
  <si>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</si>
  <si>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</si>
  <si>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</si>
  <si>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</si>
  <si>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</si>
  <si>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>Washington Savings Bank</t>
  </si>
  <si>
    <t>North County Savings Bank</t>
  </si>
  <si>
    <t>Pulaski Savings Bank</t>
  </si>
  <si>
    <t>DeWitt Savings Bank</t>
  </si>
  <si>
    <t>Wabash Savings Bank</t>
  </si>
  <si>
    <t>Security Savings Bank</t>
  </si>
  <si>
    <t>Columbus Savings Bank</t>
  </si>
  <si>
    <t>Nashville Savings Bank</t>
  </si>
  <si>
    <t>George Washington Savings Bank</t>
  </si>
  <si>
    <t>Community Savings Bank</t>
  </si>
  <si>
    <t>Royal Savings Bank</t>
  </si>
  <si>
    <t>Arcola Homestead Savings Bank</t>
  </si>
  <si>
    <t>Eureka Savings Bank</t>
  </si>
  <si>
    <t>Lisle Savings Bank</t>
  </si>
  <si>
    <t>Marion County Savings Bank</t>
  </si>
  <si>
    <t>Harvard Savings Bank</t>
  </si>
  <si>
    <t>McHenry Savings Bank</t>
  </si>
  <si>
    <t>First Savanna Savings Bank</t>
  </si>
  <si>
    <t>Jacksonville Savings Bank</t>
  </si>
  <si>
    <t>Dewey State Bank</t>
  </si>
  <si>
    <t>Gershman Investment Corp.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</si>
  <si>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</si>
  <si>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</si>
  <si>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</si>
  <si>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</si>
  <si>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</si>
  <si>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Hoyne Savings Bank</t>
  </si>
  <si>
    <t>Amerimark Bank</t>
  </si>
  <si>
    <t>Citizens Bank &amp; Trust Company of Chicago</t>
  </si>
  <si>
    <t>WMC Mortgage Corp.</t>
  </si>
  <si>
    <t>Lake Forest Bank &amp; Trust Company</t>
  </si>
  <si>
    <t>Citizens First State Bank of Walnut</t>
  </si>
  <si>
    <t>First State Bank of Beardstown</t>
  </si>
  <si>
    <t>PHH Mortgage Services</t>
  </si>
  <si>
    <t>State Bank of Whittington</t>
  </si>
  <si>
    <t>First Savings Bank</t>
  </si>
  <si>
    <t>Pan American Bank</t>
  </si>
  <si>
    <t>Accredited Home Lenders, Inc.</t>
  </si>
  <si>
    <t>CIT Group/Sales Financing, Inc.</t>
  </si>
  <si>
    <t>Home Loan Mortgage Corporation</t>
  </si>
  <si>
    <t>SunTrust Mortgage, Inc.</t>
  </si>
  <si>
    <t>Allied First Bank, sb</t>
  </si>
  <si>
    <t>Elkville State Bank</t>
  </si>
  <si>
    <t>The Elgin State Bank</t>
  </si>
  <si>
    <t>The Farmers and Merchants State Bank of Virden</t>
  </si>
  <si>
    <t>The First State Bank of Grand Chain</t>
  </si>
  <si>
    <t>The State Bank of Pearl City</t>
  </si>
  <si>
    <t>1St Community Bank</t>
  </si>
  <si>
    <t>1St Equity Bank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</si>
  <si>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</si>
  <si>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</si>
  <si>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</si>
  <si>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</si>
  <si>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</si>
  <si>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</si>
  <si>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</si>
  <si>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</si>
  <si>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</si>
  <si>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Anchor State Bank</t>
  </si>
  <si>
    <t>Andalusia Community Bank</t>
  </si>
  <si>
    <t>Anderson State Bank</t>
  </si>
  <si>
    <t>Athens State Bank</t>
  </si>
  <si>
    <t>Bank of Bourbonnais</t>
  </si>
  <si>
    <t>Bank of Calhoun County</t>
  </si>
  <si>
    <t>Bank of Dwight</t>
  </si>
  <si>
    <t>Bank of Farmington</t>
  </si>
  <si>
    <t>Bank of Gibson City</t>
  </si>
  <si>
    <t>Bank of Palatine</t>
  </si>
  <si>
    <t>Bank of Pontiac</t>
  </si>
  <si>
    <t>Bank of Stronghurst</t>
  </si>
  <si>
    <t>Bank of Yates City</t>
  </si>
  <si>
    <t>BankOrion</t>
  </si>
  <si>
    <t>Blackhawk State Bank</t>
  </si>
  <si>
    <t>Bloomingdale Bank and Trust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</si>
  <si>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</si>
  <si>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</si>
  <si>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</si>
  <si>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</si>
  <si>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</si>
  <si>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</si>
  <si>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P Burnett &amp; Sons Bankers</t>
  </si>
  <si>
    <t>Cambridge Bank</t>
  </si>
  <si>
    <t>Campus State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</si>
  <si>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</si>
  <si>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</si>
  <si>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</si>
  <si>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</si>
  <si>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</si>
  <si>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</si>
  <si>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State Bank of Milford</t>
  </si>
  <si>
    <t>Citizens State Bank of Shipman</t>
  </si>
  <si>
    <t>Clay County State Bank</t>
  </si>
  <si>
    <t>Commercial State Bank of Waterloo</t>
  </si>
  <si>
    <t>Community Bank of Elmhurst</t>
  </si>
  <si>
    <t>Community Bank of Lawndale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</si>
  <si>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</si>
  <si>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</si>
  <si>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</si>
  <si>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</si>
  <si>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</si>
  <si>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</si>
  <si>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Corn Belt Bank and Trust Company</t>
  </si>
  <si>
    <t>Delaware Place Bank</t>
  </si>
  <si>
    <t>Devon Bank</t>
  </si>
  <si>
    <t>Du Quoin State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</si>
  <si>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</si>
  <si>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</si>
  <si>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</si>
  <si>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</si>
  <si>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</si>
  <si>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</si>
  <si>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</si>
  <si>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</si>
  <si>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</si>
  <si>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</si>
  <si>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</si>
  <si>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</si>
  <si>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</si>
  <si>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</si>
  <si>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</si>
  <si>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</si>
  <si>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</si>
  <si>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</si>
  <si>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</si>
  <si>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</si>
  <si>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</si>
  <si>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</si>
  <si>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</si>
  <si>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</si>
  <si>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DuPage Bank</t>
  </si>
  <si>
    <t>First Farmers State Bank</t>
  </si>
  <si>
    <t>First Illinois Bank</t>
  </si>
  <si>
    <t>First Midwest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</si>
  <si>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</si>
  <si>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</si>
  <si>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</si>
  <si>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</si>
  <si>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</si>
  <si>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</si>
  <si>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</si>
  <si>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</si>
  <si>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</si>
  <si>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</si>
  <si>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</si>
  <si>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</si>
  <si>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</si>
  <si>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</si>
  <si>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</si>
  <si>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</si>
  <si>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</si>
  <si>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</si>
  <si>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Gateway Community Bank</t>
  </si>
  <si>
    <t>German-American State Bank</t>
  </si>
  <si>
    <t>Germantown Trust &amp; Savings Bank</t>
  </si>
  <si>
    <t>GreatBank</t>
  </si>
  <si>
    <t>Greater Chicago Bank</t>
  </si>
  <si>
    <t>Grundy Bank</t>
  </si>
  <si>
    <t>H F Gehant Banking Co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</si>
  <si>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</si>
  <si>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</si>
  <si>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</si>
  <si>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</si>
  <si>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</si>
  <si>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</si>
  <si>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Holcomb State Bank</t>
  </si>
  <si>
    <t>Hyde Park Bank and Trust Company</t>
  </si>
  <si>
    <t>Illini Bank</t>
  </si>
  <si>
    <t>Illini State Bank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</si>
  <si>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</si>
  <si>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</si>
  <si>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</si>
  <si>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</si>
  <si>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</si>
  <si>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</si>
  <si>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</si>
  <si>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</si>
  <si>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</si>
  <si>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</si>
  <si>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</si>
  <si>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</si>
  <si>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</si>
  <si>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</si>
  <si>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</si>
  <si>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</si>
  <si>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</si>
  <si>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</si>
  <si>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</si>
  <si>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</si>
  <si>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</si>
  <si>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</si>
  <si>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</si>
  <si>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</si>
  <si>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</si>
  <si>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</si>
  <si>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</si>
  <si>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</si>
  <si>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</si>
  <si>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</si>
  <si>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</si>
  <si>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</si>
  <si>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Old Farmers &amp; Merchants State Bank</t>
  </si>
  <si>
    <t>Old Second Bank-Kane County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</si>
  <si>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</si>
  <si>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</si>
  <si>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</si>
  <si>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</si>
  <si>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</si>
  <si>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</si>
  <si>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</si>
  <si>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</si>
  <si>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</si>
  <si>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</si>
  <si>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</si>
  <si>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</si>
  <si>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</si>
  <si>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</si>
  <si>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</si>
  <si>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Prairie Bank and Trust Company</t>
  </si>
  <si>
    <t>Preferred Bank</t>
  </si>
  <si>
    <t>Premier Bank of Jacksonville</t>
  </si>
  <si>
    <t>Princeville State Bank</t>
  </si>
  <si>
    <t>Riverside Community Bank</t>
  </si>
  <si>
    <t>Rochester State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</si>
  <si>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</si>
  <si>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</si>
  <si>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</si>
  <si>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</si>
  <si>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</si>
  <si>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</si>
  <si>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</si>
  <si>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</si>
  <si>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</si>
  <si>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</si>
  <si>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</si>
  <si>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</si>
  <si>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</si>
  <si>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</t>
  </si>
  <si>
    <t>State Bank of Ashland</t>
  </si>
  <si>
    <t>State Bank of Augusta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</si>
  <si>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</si>
  <si>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</si>
  <si>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</si>
  <si>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</si>
  <si>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</si>
  <si>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</si>
  <si>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</si>
  <si>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</si>
  <si>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</si>
  <si>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</si>
  <si>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</si>
  <si>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</si>
  <si>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</si>
  <si>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</si>
  <si>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Table Grove State Bank</t>
  </si>
  <si>
    <t>Teutopolis State Bank</t>
  </si>
  <si>
    <t>Texico State Bank</t>
  </si>
  <si>
    <t>The Bank</t>
  </si>
  <si>
    <t>The Bank of Herrin</t>
  </si>
  <si>
    <t>The Bank of Lawrence County</t>
  </si>
  <si>
    <t>The Clay City Banking Co</t>
  </si>
  <si>
    <t>The Edgar County Bank and Trust Co.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</si>
  <si>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</si>
  <si>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</si>
  <si>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</si>
  <si>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</si>
  <si>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</si>
  <si>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</si>
  <si>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</si>
  <si>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 State Bank of Newton, Illinois</t>
  </si>
  <si>
    <t>The State Bank of Blue Mound</t>
  </si>
  <si>
    <t>The State Bank of Geneva</t>
  </si>
  <si>
    <t>Timewell State Bank</t>
  </si>
  <si>
    <t>Town &amp; Country Bank</t>
  </si>
  <si>
    <t>Trustbank</t>
  </si>
  <si>
    <t>United Community Bank of Lisle</t>
  </si>
  <si>
    <t>Valley Bank</t>
  </si>
  <si>
    <t>Vermilion Valley Bank</t>
  </si>
  <si>
    <t>Vermont State Bank</t>
  </si>
  <si>
    <t>Waterman State Bank</t>
  </si>
  <si>
    <t>Wemple State Bank</t>
  </si>
  <si>
    <t>Wyoming Bank &amp; Trust Co.</t>
  </si>
  <si>
    <t>Celink</t>
  </si>
  <si>
    <t>E &amp; I Funding Corp.</t>
  </si>
  <si>
    <t>Nationwide Advantage Mortgage Company</t>
  </si>
  <si>
    <t>Area Bank</t>
  </si>
  <si>
    <t>Century 21 Mortgage</t>
  </si>
  <si>
    <t xml:space="preserve">Loans </t>
  </si>
  <si>
    <t>of loans</t>
  </si>
  <si>
    <t>Number</t>
  </si>
  <si>
    <t>of Loans In Default</t>
  </si>
  <si>
    <t>After 12/31/2002</t>
  </si>
  <si>
    <t>Dollar Amount of</t>
  </si>
  <si>
    <t>Foreclosures Filed</t>
  </si>
  <si>
    <t>Foreclosures Closed</t>
  </si>
  <si>
    <t>Filed</t>
  </si>
  <si>
    <t>Closed</t>
  </si>
  <si>
    <t>FlexPoint Funding</t>
  </si>
  <si>
    <t>Irwin Mortgage Corporation</t>
  </si>
  <si>
    <t>New State Mortgage, LLC</t>
  </si>
  <si>
    <t>Cimarron Mortgage Company</t>
  </si>
  <si>
    <t>Albion Financial Inc.</t>
  </si>
  <si>
    <t>Mortgage Lenders Network USA, Inc.</t>
  </si>
  <si>
    <t>Taylor, Bean &amp; Whitaker Mortgage Corporation</t>
  </si>
  <si>
    <t>Aegis Mortgage Corporation</t>
  </si>
  <si>
    <t>Mortgage Center L.C.</t>
  </si>
  <si>
    <t>Northview Mortgage, LLC</t>
  </si>
  <si>
    <t>Primary Capital Advisors, LC</t>
  </si>
  <si>
    <t>APEX Mortgage Corp.</t>
  </si>
  <si>
    <t>Green Tree Servicing LLC</t>
  </si>
  <si>
    <t>Provident Funding Group, Inc.</t>
  </si>
  <si>
    <t>Concorde Acceptance Corporation</t>
  </si>
  <si>
    <t>Litton Loan Servicing, LP</t>
  </si>
  <si>
    <t>DeepGreen Financial, Inc.</t>
  </si>
  <si>
    <t>NoteWorld Servicing Center</t>
  </si>
  <si>
    <t>LoanCare Servicing Center, Inc.</t>
  </si>
  <si>
    <t>ResMAE Mortgage Corporation</t>
  </si>
  <si>
    <t>Fieldstone Mortgage Company</t>
  </si>
  <si>
    <t>Dovenmuehle Mortgage Company, L.P.</t>
  </si>
  <si>
    <t>Dovenmuehle Mortgage, Inc.</t>
  </si>
  <si>
    <t>HSBC Mortgage Services Inc.</t>
  </si>
  <si>
    <t>Bravo Credit Corporation</t>
  </si>
  <si>
    <t>Ameriquest Mortgage Company</t>
  </si>
  <si>
    <t>Emigrant Mortgage Company, Inc.</t>
  </si>
  <si>
    <t>ExtraCo Mortgage</t>
  </si>
  <si>
    <t>First NLC Financial Services, LLC</t>
  </si>
  <si>
    <t>GMAC Mortgage Corporation</t>
  </si>
  <si>
    <t>Opteum Financial Services, LLC</t>
  </si>
  <si>
    <t>HomeComings Financial Network, Inc.</t>
  </si>
  <si>
    <t>Mortgage Clearing Corporation</t>
  </si>
  <si>
    <t>AFS Financial, Inc.</t>
  </si>
  <si>
    <t>Bayview Loan Servicing, LLC</t>
  </si>
  <si>
    <t>NovaStar Mortgage, Inc.</t>
  </si>
  <si>
    <t>Ocwen Loan Servicing, LLC</t>
  </si>
  <si>
    <t>Saxon Mortgage Services, Inc.</t>
  </si>
  <si>
    <t>SN Servicing Corporation</t>
  </si>
  <si>
    <t>EMC Mortgage Corporation</t>
  </si>
  <si>
    <t>United Mortgage and Loan Investment, LLC</t>
  </si>
  <si>
    <t>Universal Mortgage Corporation</t>
  </si>
  <si>
    <t>UST Mortgage Company</t>
  </si>
  <si>
    <t>Wendover Financial Services Corporation</t>
  </si>
  <si>
    <t>M &amp; T Mortgage Corporation</t>
  </si>
  <si>
    <t>New Century Mortgage Corporation</t>
  </si>
  <si>
    <t>Select Portfolio Servicing, Inc.</t>
  </si>
  <si>
    <t>AEGON USA Real Estate Services, Inc.</t>
  </si>
  <si>
    <t>Wilshire Credit Corporation</t>
  </si>
  <si>
    <t>1stPalm Financial Services, LLC</t>
  </si>
  <si>
    <t>Community Bank</t>
  </si>
  <si>
    <t>UnionBank</t>
  </si>
  <si>
    <t>1st Equity Bank Northwest</t>
  </si>
  <si>
    <t>The Foster Bank</t>
  </si>
  <si>
    <t>The Poplar Grove State Bank</t>
  </si>
  <si>
    <t>Americaunited Bank and Trust Company USA</t>
  </si>
  <si>
    <t>First Nations Bank</t>
  </si>
  <si>
    <t>First State Bank</t>
  </si>
  <si>
    <t>United Community Bank</t>
  </si>
  <si>
    <t>Bridgeview Bank Group</t>
  </si>
  <si>
    <t>Farmers State Bank</t>
  </si>
  <si>
    <t>Farmers State Bank, Astoria</t>
  </si>
  <si>
    <t>First Community Bank of Joliet</t>
  </si>
  <si>
    <t>Centrue Bank</t>
  </si>
  <si>
    <t>Labe Bank</t>
  </si>
  <si>
    <t>Bank of Montgomery</t>
  </si>
  <si>
    <t>Farmers &amp; Merchants Bank of Hutsonville</t>
  </si>
  <si>
    <t>New City Bank</t>
  </si>
  <si>
    <t>Prairie Community Bank</t>
  </si>
  <si>
    <t>Meridian Bank</t>
  </si>
  <si>
    <t>The First State Bank of Dongola</t>
  </si>
  <si>
    <t>The First Trust and Savings Bank of Watseka</t>
  </si>
  <si>
    <t>White Hall Bank</t>
  </si>
  <si>
    <t>The Northern Trust Company</t>
  </si>
  <si>
    <t>Wheaton Bank &amp; Trust Company</t>
  </si>
  <si>
    <t>Security Bank, S.B.</t>
  </si>
  <si>
    <t>Liberty Bank for Savings</t>
  </si>
  <si>
    <t>Mount Morris Savings and Loan Association</t>
  </si>
  <si>
    <t>Waukegan Savings and Loan, S.B.</t>
  </si>
  <si>
    <t>Morris Building and Loan, s.b.</t>
  </si>
  <si>
    <t>American Union Savings and Loan Association</t>
  </si>
  <si>
    <t>Beardstown Savings, s.b.</t>
  </si>
  <si>
    <t>First Bank &amp; Trust, S.B.</t>
  </si>
  <si>
    <t>First Savings Bank of Hegewisch</t>
  </si>
  <si>
    <t>Milford Building and Loan Association</t>
  </si>
  <si>
    <t>South End Savings, s.b.</t>
  </si>
  <si>
    <t>Streator Home Building and Loan Association</t>
  </si>
  <si>
    <t>Inland Bank and Trust</t>
  </si>
  <si>
    <t>Family Bank and Trust Co.</t>
  </si>
  <si>
    <t>Better Banks</t>
  </si>
  <si>
    <t>River Valley Mortgage Corp.</t>
  </si>
  <si>
    <t>Century Lending Company</t>
  </si>
  <si>
    <t>The Mortgage Service Center</t>
  </si>
  <si>
    <t>Crescent Mortgage Company</t>
  </si>
  <si>
    <t>Sallie Mae Home Loans, Inc.</t>
  </si>
  <si>
    <t>Majestic Funding Company</t>
  </si>
  <si>
    <t>Morgan Stanley Credit Corporation</t>
  </si>
  <si>
    <t>PHH Mortgage Corporation</t>
  </si>
  <si>
    <t>United Financial Mortgage Corp.</t>
  </si>
  <si>
    <t>American Home Mtg Servicing</t>
  </si>
  <si>
    <t>GRP Financial Services Corp.</t>
  </si>
  <si>
    <t>Lake Mortgage Company, Inc.</t>
  </si>
  <si>
    <t>Equity One, Inc.</t>
  </si>
  <si>
    <t>Origen Servicing, Inc.</t>
  </si>
  <si>
    <t>Quest Asset Management, Inc.</t>
  </si>
  <si>
    <t>The New York Mortgage Company, LLC</t>
  </si>
  <si>
    <t>Specialized Loan Servicing, LLC</t>
  </si>
  <si>
    <t>Midland States Bank</t>
  </si>
  <si>
    <t>Providence Bank, LLC</t>
  </si>
  <si>
    <t>New Asia Bank</t>
  </si>
  <si>
    <t>Marine Bank &amp; Trust</t>
  </si>
  <si>
    <t>Rockford Bank and Trust Company</t>
  </si>
  <si>
    <t>Edgebrook Bank</t>
  </si>
  <si>
    <t>First Community Bank</t>
  </si>
  <si>
    <t>Prairie State Bank &amp; Trust</t>
  </si>
  <si>
    <t>Village Bank &amp; Trust</t>
  </si>
  <si>
    <t>Ravenswood Bank</t>
  </si>
  <si>
    <t>Citizens Community Bank of Illinois</t>
  </si>
  <si>
    <t>SouthernTrust Bank</t>
  </si>
  <si>
    <t>Busey Bank</t>
  </si>
  <si>
    <t>Bank of Illinois</t>
  </si>
  <si>
    <t>DEFAULT AND FORECLOSURE REPORT JANUARY 1, 2006 - JUNE 30, 2006</t>
  </si>
  <si>
    <t>AMC Mortgage Corp.</t>
  </si>
  <si>
    <t>American Capital Mortgage Corporation</t>
  </si>
  <si>
    <t>Amherst Funding Group, L.P.</t>
  </si>
  <si>
    <t>Ardain Mortgage Corp</t>
  </si>
  <si>
    <t>First Residential Mortgage Network, Inc dba SurePoint Lending</t>
  </si>
  <si>
    <t>Franklin Credit Management Corp.</t>
  </si>
  <si>
    <t>Inland Condo Investor Loan Corp.</t>
  </si>
  <si>
    <t>Irwin Home Equity Corp</t>
  </si>
  <si>
    <t>Master Financial, Inc.</t>
  </si>
  <si>
    <t>Midwest First Financial Limited Partnership IV</t>
  </si>
  <si>
    <t>MortgageSimple</t>
  </si>
  <si>
    <t>Option One Mortgage Corporation</t>
  </si>
  <si>
    <t>Popular FS, LLC</t>
  </si>
  <si>
    <t>Popular Mortgage Servicing, Inc.</t>
  </si>
  <si>
    <t>Premium Capital Funding, LLC dba Topdot Mortgage</t>
  </si>
  <si>
    <t>TransPacific Mortgage Co.</t>
  </si>
  <si>
    <t>U.S. Mortgage Corp dba Ratestar</t>
  </si>
  <si>
    <t>Walter Mortgage Company</t>
  </si>
  <si>
    <t>All American Bank</t>
  </si>
  <si>
    <t>AztecAmerica Bank</t>
  </si>
  <si>
    <t>Bank of O'Fallon</t>
  </si>
  <si>
    <t>Belmont Bank &amp; Trust Company</t>
  </si>
  <si>
    <t>Community Bank of DuPage</t>
  </si>
  <si>
    <t>Community Bank of Oak Park River Forest</t>
  </si>
  <si>
    <t>Community First Bank - Chicago</t>
  </si>
  <si>
    <t>Freedom Bank</t>
  </si>
  <si>
    <t>Galena State Bank &amp; Trust Co.</t>
  </si>
  <si>
    <t>Hinsdale Bank &amp; Trust Company</t>
  </si>
  <si>
    <t>Independent Bankers' Bank</t>
  </si>
  <si>
    <t>International Bank of Chicago</t>
  </si>
  <si>
    <t>Kenney Bank and Trust</t>
  </si>
  <si>
    <t>LincolnWay Community Bank</t>
  </si>
  <si>
    <t>Main Street Bank &amp; Trust</t>
  </si>
  <si>
    <t>MainSource Bank of Illinois</t>
  </si>
  <si>
    <t>Midwest Bank and Trust Company</t>
  </si>
  <si>
    <t>Mutual Bank</t>
  </si>
  <si>
    <t>New Century Bank</t>
  </si>
  <si>
    <t>NorStates Bank</t>
  </si>
  <si>
    <t>Old Second Bank-Yorkville</t>
  </si>
  <si>
    <t>Premier Bank</t>
  </si>
  <si>
    <t>Republic Bank of Chicago</t>
  </si>
  <si>
    <t>State Bank of Illinois</t>
  </si>
  <si>
    <t>STC Capital Bank</t>
  </si>
  <si>
    <t>The Peoples' Bank of Arlington Heights</t>
  </si>
  <si>
    <t>Town Community Bank and Trust</t>
  </si>
  <si>
    <t>Valley Community Bank</t>
  </si>
  <si>
    <t>Capaha Bank, S.B.</t>
  </si>
  <si>
    <t>Lincoln State Bank, S.B.</t>
  </si>
  <si>
    <t>Nokomis Savings Bank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</si>
</sst>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$&quot;#,##0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3"/>
  <sheetViews>
    <sheetView tabSelected="1" zoomScale="85" zoomScaleNormal="85" zoomScaleSheetLayoutView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2" width="17.140625" style="21" bestFit="1" customWidth="1"/>
  </cols>
  <sheetData>
    <row r="1" ht="15.75" customHeight="1"/>
    <row r="2" spans="1:12" ht="15.75" customHeight="1">
      <c r="A2" s="4" t="s">
        <v>574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3</v>
      </c>
      <c r="D4" s="17" t="s">
        <v>0</v>
      </c>
      <c r="E4" s="17" t="s">
        <v>6</v>
      </c>
      <c r="F4" s="17" t="s">
        <v>7</v>
      </c>
      <c r="G4" s="17" t="s">
        <v>8</v>
      </c>
      <c r="H4" s="17" t="s">
        <v>8</v>
      </c>
      <c r="I4" s="17" t="s">
        <v>10</v>
      </c>
      <c r="J4" s="17" t="s">
        <v>10</v>
      </c>
      <c r="K4" s="17" t="s">
        <v>11</v>
      </c>
      <c r="L4" s="17" t="s">
        <v>12</v>
      </c>
    </row>
    <row r="5" spans="1:12" ht="15.75" customHeight="1">
      <c r="A5" s="6" t="s">
        <v>2</v>
      </c>
      <c r="B5" s="6"/>
      <c r="C5" s="17" t="s">
        <v>4</v>
      </c>
      <c r="D5" s="17" t="s">
        <v>445</v>
      </c>
      <c r="E5" s="17" t="s">
        <v>4</v>
      </c>
      <c r="F5" s="17" t="s">
        <v>443</v>
      </c>
      <c r="G5" s="17" t="s">
        <v>448</v>
      </c>
      <c r="H5" s="17" t="s">
        <v>448</v>
      </c>
      <c r="I5" s="17" t="s">
        <v>9</v>
      </c>
      <c r="J5" s="17" t="s">
        <v>9</v>
      </c>
      <c r="K5" s="17" t="s">
        <v>447</v>
      </c>
      <c r="L5" s="17" t="s">
        <v>13</v>
      </c>
    </row>
    <row r="6" spans="1:12" ht="15.75" customHeight="1">
      <c r="A6" s="6" t="s">
        <v>1</v>
      </c>
      <c r="B6" s="6"/>
      <c r="C6" s="17" t="s">
        <v>444</v>
      </c>
      <c r="D6" s="17" t="s">
        <v>444</v>
      </c>
      <c r="E6" s="17" t="s">
        <v>446</v>
      </c>
      <c r="F6" s="17" t="s">
        <v>5</v>
      </c>
      <c r="G6" s="17" t="s">
        <v>449</v>
      </c>
      <c r="H6" s="17" t="s">
        <v>450</v>
      </c>
      <c r="I6" s="17" t="s">
        <v>451</v>
      </c>
      <c r="J6" s="17" t="s">
        <v>452</v>
      </c>
      <c r="K6" s="17" t="s">
        <v>16</v>
      </c>
      <c r="L6" s="17" t="s">
        <v>16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15</v>
      </c>
      <c r="B8" s="7">
        <f>B59</f>
        <v>44</v>
      </c>
      <c r="C8" s="19">
        <f aca="true" t="shared" si="0" ref="C8:L8">SUM(C13:C58)</f>
        <v>2855381053</v>
      </c>
      <c r="D8" s="19">
        <f t="shared" si="0"/>
        <v>40805</v>
      </c>
      <c r="E8" s="19">
        <f t="shared" si="0"/>
        <v>11670128</v>
      </c>
      <c r="F8" s="19">
        <f t="shared" si="0"/>
        <v>226</v>
      </c>
      <c r="G8" s="19">
        <f t="shared" si="0"/>
        <v>2540492</v>
      </c>
      <c r="H8" s="19">
        <f t="shared" si="0"/>
        <v>2216966</v>
      </c>
      <c r="I8" s="19">
        <f t="shared" si="0"/>
        <v>55</v>
      </c>
      <c r="J8" s="19">
        <f t="shared" si="0"/>
        <v>39</v>
      </c>
      <c r="K8" s="19">
        <f t="shared" si="0"/>
        <v>2</v>
      </c>
      <c r="L8" s="19">
        <f t="shared" si="0"/>
        <v>0</v>
      </c>
    </row>
    <row r="9" spans="1:12" s="1" customFormat="1" ht="15.75" customHeight="1">
      <c r="A9" s="7" t="s">
        <v>17</v>
      </c>
      <c r="B9" s="7">
        <f>B621</f>
        <v>106</v>
      </c>
      <c r="C9" s="19">
        <f aca="true" t="shared" si="1" ref="C9:L9">SUM(C513:C620)</f>
        <v>53181318701</v>
      </c>
      <c r="D9" s="19">
        <f t="shared" si="1"/>
        <v>386517</v>
      </c>
      <c r="E9" s="19">
        <f t="shared" si="1"/>
        <v>1946920448</v>
      </c>
      <c r="F9" s="19">
        <f t="shared" si="1"/>
        <v>17165</v>
      </c>
      <c r="G9" s="19">
        <f t="shared" si="1"/>
        <v>750178679</v>
      </c>
      <c r="H9" s="19">
        <f t="shared" si="1"/>
        <v>272415503</v>
      </c>
      <c r="I9" s="19">
        <f t="shared" si="1"/>
        <v>6276</v>
      </c>
      <c r="J9" s="19">
        <f t="shared" si="1"/>
        <v>2670</v>
      </c>
      <c r="K9" s="19">
        <f t="shared" si="1"/>
        <v>332</v>
      </c>
      <c r="L9" s="19">
        <f t="shared" si="1"/>
        <v>755</v>
      </c>
    </row>
    <row r="10" spans="1:12" s="1" customFormat="1" ht="15.75" customHeight="1">
      <c r="A10" s="7" t="s">
        <v>14</v>
      </c>
      <c r="B10" s="7">
        <f>B512</f>
        <v>450</v>
      </c>
      <c r="C10" s="19">
        <f aca="true" t="shared" si="2" ref="C10:L10">SUM(C60:C511)</f>
        <v>23561314022</v>
      </c>
      <c r="D10" s="19">
        <f t="shared" si="2"/>
        <v>309594</v>
      </c>
      <c r="E10" s="19">
        <f t="shared" si="2"/>
        <v>99417956</v>
      </c>
      <c r="F10" s="19">
        <f t="shared" si="2"/>
        <v>1404</v>
      </c>
      <c r="G10" s="19">
        <f t="shared" si="2"/>
        <v>29986345</v>
      </c>
      <c r="H10" s="19">
        <f t="shared" si="2"/>
        <v>12761268</v>
      </c>
      <c r="I10" s="19">
        <f t="shared" si="2"/>
        <v>347</v>
      </c>
      <c r="J10" s="19">
        <f t="shared" si="2"/>
        <v>166</v>
      </c>
      <c r="K10" s="19">
        <f t="shared" si="2"/>
        <v>9</v>
      </c>
      <c r="L10" s="19">
        <f t="shared" si="2"/>
        <v>5</v>
      </c>
    </row>
    <row r="11" spans="1:12" s="1" customFormat="1" ht="15.75" customHeight="1">
      <c r="A11" s="7" t="s">
        <v>18</v>
      </c>
      <c r="B11" s="24">
        <f aca="true" t="shared" si="3" ref="B11:J11">SUM(B8:B10)</f>
        <v>600</v>
      </c>
      <c r="C11" s="19">
        <f t="shared" si="3"/>
        <v>79598013776</v>
      </c>
      <c r="D11" s="19">
        <f t="shared" si="3"/>
        <v>736916</v>
      </c>
      <c r="E11" s="19">
        <f t="shared" si="3"/>
        <v>2058008532</v>
      </c>
      <c r="F11" s="19">
        <f t="shared" si="3"/>
        <v>18795</v>
      </c>
      <c r="G11" s="19">
        <f t="shared" si="3"/>
        <v>782705516</v>
      </c>
      <c r="H11" s="19">
        <f t="shared" si="3"/>
        <v>287393737</v>
      </c>
      <c r="I11" s="19">
        <f t="shared" si="3"/>
        <v>6678</v>
      </c>
      <c r="J11" s="19">
        <f t="shared" si="3"/>
        <v>2875</v>
      </c>
      <c r="K11" s="19">
        <f>SUM(K8:K10)</f>
        <v>343</v>
      </c>
      <c r="L11" s="19">
        <f>SUM(L8:L10)</f>
        <v>760</v>
      </c>
    </row>
    <row r="12" spans="1:12" s="1" customFormat="1" ht="15.75" customHeight="1">
      <c r="A12" s="7"/>
      <c r="B12" s="7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2" customFormat="1" ht="15.75" customHeight="1">
      <c r="A13" s="8"/>
      <c r="B13" s="9"/>
      <c r="C13" s="20"/>
      <c r="D13" s="20"/>
      <c r="E13" s="20"/>
      <c r="F13" s="20"/>
      <c r="G13" s="20"/>
      <c r="H13" s="20"/>
      <c r="I13" s="20"/>
      <c r="J13" s="20"/>
      <c r="K13" s="22"/>
      <c r="L13" s="22"/>
    </row>
    <row r="14" spans="1:12" ht="12.75">
      <c r="A14" s="13" t="s">
        <v>15</v>
      </c>
      <c r="B14" s="13" t="s">
        <v>198</v>
      </c>
      <c r="C14" s="25">
        <v>977759</v>
      </c>
      <c r="D14" s="25">
        <v>4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2.75">
      <c r="A15" s="13" t="s">
        <v>15</v>
      </c>
      <c r="B15" s="13" t="s">
        <v>533</v>
      </c>
      <c r="C15" s="25">
        <v>1768000</v>
      </c>
      <c r="D15" s="25">
        <v>16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2.75">
      <c r="A16" s="13" t="s">
        <v>15</v>
      </c>
      <c r="B16" s="13" t="s">
        <v>168</v>
      </c>
      <c r="C16" s="25">
        <v>1016000</v>
      </c>
      <c r="D16" s="25">
        <v>27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2" ht="12.75">
      <c r="A17" s="13" t="s">
        <v>15</v>
      </c>
      <c r="B17" s="13" t="s">
        <v>534</v>
      </c>
      <c r="C17" s="25">
        <v>27519500</v>
      </c>
      <c r="D17" s="25">
        <v>661</v>
      </c>
      <c r="E17" s="25">
        <v>444028</v>
      </c>
      <c r="F17" s="25">
        <v>8</v>
      </c>
      <c r="G17" s="25">
        <v>0</v>
      </c>
      <c r="H17" s="25">
        <v>380400</v>
      </c>
      <c r="I17" s="25">
        <v>0</v>
      </c>
      <c r="J17" s="25">
        <v>6</v>
      </c>
      <c r="K17" s="25">
        <v>0</v>
      </c>
      <c r="L17" s="25">
        <v>0</v>
      </c>
    </row>
    <row r="18" spans="1:12" ht="12.75">
      <c r="A18" s="13" t="s">
        <v>15</v>
      </c>
      <c r="B18" s="13" t="s">
        <v>621</v>
      </c>
      <c r="C18" s="25">
        <v>5994574</v>
      </c>
      <c r="D18" s="25">
        <v>177</v>
      </c>
      <c r="E18" s="25">
        <v>0</v>
      </c>
      <c r="F18" s="25">
        <v>0</v>
      </c>
      <c r="G18" s="25">
        <v>0</v>
      </c>
      <c r="H18" s="25">
        <v>22554</v>
      </c>
      <c r="I18" s="25">
        <v>0</v>
      </c>
      <c r="J18" s="25">
        <v>1</v>
      </c>
      <c r="K18" s="25">
        <v>0</v>
      </c>
      <c r="L18" s="25">
        <v>0</v>
      </c>
    </row>
    <row r="19" spans="1:12" ht="12.75">
      <c r="A19" s="13" t="s">
        <v>15</v>
      </c>
      <c r="B19" s="13" t="s">
        <v>163</v>
      </c>
      <c r="C19" s="25">
        <v>4645864</v>
      </c>
      <c r="D19" s="25">
        <v>38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.75">
      <c r="A20" s="13" t="s">
        <v>15</v>
      </c>
      <c r="B20" s="13" t="s">
        <v>166</v>
      </c>
      <c r="C20" s="25">
        <v>165804711</v>
      </c>
      <c r="D20" s="25">
        <v>1834</v>
      </c>
      <c r="E20" s="25">
        <v>103694</v>
      </c>
      <c r="F20" s="25">
        <v>1</v>
      </c>
      <c r="G20" s="25">
        <v>194924</v>
      </c>
      <c r="H20" s="25">
        <v>426568</v>
      </c>
      <c r="I20" s="25">
        <v>1</v>
      </c>
      <c r="J20" s="25">
        <v>3</v>
      </c>
      <c r="K20" s="25">
        <v>0</v>
      </c>
      <c r="L20" s="25">
        <v>0</v>
      </c>
    </row>
    <row r="21" spans="1:12" ht="12.75">
      <c r="A21" s="13" t="s">
        <v>15</v>
      </c>
      <c r="B21" s="13" t="s">
        <v>160</v>
      </c>
      <c r="C21" s="25">
        <v>19459941</v>
      </c>
      <c r="D21" s="25">
        <v>368</v>
      </c>
      <c r="E21" s="25">
        <v>410597</v>
      </c>
      <c r="F21" s="25">
        <v>8</v>
      </c>
      <c r="G21" s="25">
        <v>75134</v>
      </c>
      <c r="H21" s="25">
        <v>43087</v>
      </c>
      <c r="I21" s="25">
        <v>2</v>
      </c>
      <c r="J21" s="25">
        <v>1</v>
      </c>
      <c r="K21" s="25">
        <v>0</v>
      </c>
      <c r="L21" s="25">
        <v>0</v>
      </c>
    </row>
    <row r="22" spans="1:12" ht="12.75">
      <c r="A22" s="13" t="s">
        <v>15</v>
      </c>
      <c r="B22" s="13" t="s">
        <v>169</v>
      </c>
      <c r="C22" s="25">
        <v>193169000</v>
      </c>
      <c r="D22" s="25">
        <v>3089</v>
      </c>
      <c r="E22" s="25">
        <v>1518362</v>
      </c>
      <c r="F22" s="25">
        <v>28</v>
      </c>
      <c r="G22" s="25">
        <v>95301</v>
      </c>
      <c r="H22" s="25">
        <v>95301</v>
      </c>
      <c r="I22" s="25">
        <v>2</v>
      </c>
      <c r="J22" s="25">
        <v>2</v>
      </c>
      <c r="K22" s="25">
        <v>0</v>
      </c>
      <c r="L22" s="25">
        <v>0</v>
      </c>
    </row>
    <row r="23" spans="1:12" ht="12.75">
      <c r="A23" s="13" t="s">
        <v>15</v>
      </c>
      <c r="B23" s="13" t="s">
        <v>535</v>
      </c>
      <c r="C23" s="25">
        <v>128428062</v>
      </c>
      <c r="D23" s="25">
        <v>2625</v>
      </c>
      <c r="E23" s="25">
        <v>405098</v>
      </c>
      <c r="F23" s="25">
        <v>13</v>
      </c>
      <c r="G23" s="25">
        <v>41846</v>
      </c>
      <c r="H23" s="25">
        <v>259150</v>
      </c>
      <c r="I23" s="25">
        <v>2</v>
      </c>
      <c r="J23" s="25">
        <v>7</v>
      </c>
      <c r="K23" s="25">
        <v>0</v>
      </c>
      <c r="L23" s="25">
        <v>0</v>
      </c>
    </row>
    <row r="24" spans="1:12" ht="12.75">
      <c r="A24" s="13" t="s">
        <v>15</v>
      </c>
      <c r="B24" s="13" t="s">
        <v>174</v>
      </c>
      <c r="C24" s="25">
        <v>5860170</v>
      </c>
      <c r="D24" s="25">
        <v>145</v>
      </c>
      <c r="E24" s="25">
        <v>256480</v>
      </c>
      <c r="F24" s="25">
        <v>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2.75">
      <c r="A25" s="13" t="s">
        <v>15</v>
      </c>
      <c r="B25" s="13" t="s">
        <v>192</v>
      </c>
      <c r="C25" s="25">
        <v>21045000</v>
      </c>
      <c r="D25" s="25">
        <v>428</v>
      </c>
      <c r="E25" s="25">
        <v>283000</v>
      </c>
      <c r="F25" s="25">
        <v>7</v>
      </c>
      <c r="G25" s="25">
        <v>0</v>
      </c>
      <c r="H25" s="25">
        <v>26931</v>
      </c>
      <c r="I25" s="25">
        <v>0</v>
      </c>
      <c r="J25" s="25">
        <v>1</v>
      </c>
      <c r="K25" s="25">
        <v>0</v>
      </c>
      <c r="L25" s="25">
        <v>0</v>
      </c>
    </row>
    <row r="26" spans="1:12" ht="12.75">
      <c r="A26" s="13" t="s">
        <v>15</v>
      </c>
      <c r="B26" s="13" t="s">
        <v>536</v>
      </c>
      <c r="C26" s="25">
        <v>125000</v>
      </c>
      <c r="D26" s="25">
        <v>1000</v>
      </c>
      <c r="E26" s="25">
        <v>107050</v>
      </c>
      <c r="F26" s="25">
        <v>2</v>
      </c>
      <c r="G26" s="25">
        <v>28158</v>
      </c>
      <c r="H26" s="25">
        <v>0</v>
      </c>
      <c r="I26" s="25">
        <v>1</v>
      </c>
      <c r="J26" s="25">
        <v>0</v>
      </c>
      <c r="K26" s="25">
        <v>0</v>
      </c>
      <c r="L26" s="25">
        <v>0</v>
      </c>
    </row>
    <row r="27" spans="1:12" ht="12.75">
      <c r="A27" s="13" t="s">
        <v>15</v>
      </c>
      <c r="B27" s="13" t="s">
        <v>153</v>
      </c>
      <c r="C27" s="25">
        <v>13249000</v>
      </c>
      <c r="D27" s="25">
        <v>372</v>
      </c>
      <c r="E27" s="25">
        <v>206000</v>
      </c>
      <c r="F27" s="25">
        <v>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12.75">
      <c r="A28" s="13" t="s">
        <v>15</v>
      </c>
      <c r="B28" s="13" t="s">
        <v>165</v>
      </c>
      <c r="C28" s="25">
        <v>42838689</v>
      </c>
      <c r="D28" s="25">
        <v>517</v>
      </c>
      <c r="E28" s="25">
        <v>426544</v>
      </c>
      <c r="F28" s="25">
        <v>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2.75">
      <c r="A29" s="13" t="s">
        <v>15</v>
      </c>
      <c r="B29" s="13" t="s">
        <v>172</v>
      </c>
      <c r="C29" s="25">
        <v>74070220</v>
      </c>
      <c r="D29" s="25">
        <v>941</v>
      </c>
      <c r="E29" s="25">
        <v>517727</v>
      </c>
      <c r="F29" s="25">
        <v>5</v>
      </c>
      <c r="G29" s="25">
        <v>282352</v>
      </c>
      <c r="H29" s="25">
        <v>232575</v>
      </c>
      <c r="I29" s="25">
        <v>2</v>
      </c>
      <c r="J29" s="25">
        <v>2</v>
      </c>
      <c r="K29" s="25">
        <v>0</v>
      </c>
      <c r="L29" s="25">
        <v>0</v>
      </c>
    </row>
    <row r="30" spans="1:12" ht="12.75">
      <c r="A30" s="13" t="s">
        <v>15</v>
      </c>
      <c r="B30" s="13" t="s">
        <v>156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1:12" ht="12.75">
      <c r="A31" s="13" t="s">
        <v>15</v>
      </c>
      <c r="B31" s="13" t="s">
        <v>183</v>
      </c>
      <c r="C31" s="25">
        <v>198269055</v>
      </c>
      <c r="D31" s="25">
        <v>2017</v>
      </c>
      <c r="E31" s="25">
        <v>221842</v>
      </c>
      <c r="F31" s="25">
        <v>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ht="12.75">
      <c r="A32" s="13" t="s">
        <v>15</v>
      </c>
      <c r="B32" s="13" t="s">
        <v>175</v>
      </c>
      <c r="C32" s="25">
        <v>218588256</v>
      </c>
      <c r="D32" s="25">
        <v>4443</v>
      </c>
      <c r="E32" s="25">
        <v>487197</v>
      </c>
      <c r="F32" s="25">
        <v>14</v>
      </c>
      <c r="G32" s="25">
        <v>228029</v>
      </c>
      <c r="H32" s="25">
        <v>80650</v>
      </c>
      <c r="I32" s="25">
        <v>6</v>
      </c>
      <c r="J32" s="25">
        <v>2</v>
      </c>
      <c r="K32" s="25">
        <v>0</v>
      </c>
      <c r="L32" s="25">
        <v>0</v>
      </c>
    </row>
    <row r="33" spans="1:12" ht="12.75">
      <c r="A33" s="13" t="s">
        <v>15</v>
      </c>
      <c r="B33" s="13" t="s">
        <v>529</v>
      </c>
      <c r="C33" s="25">
        <v>275436131</v>
      </c>
      <c r="D33" s="25">
        <v>1986</v>
      </c>
      <c r="E33" s="25">
        <v>72497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1:12" ht="12.75">
      <c r="A34" s="13" t="s">
        <v>15</v>
      </c>
      <c r="B34" s="13" t="s">
        <v>150</v>
      </c>
      <c r="C34" s="25">
        <v>108269701</v>
      </c>
      <c r="D34" s="25">
        <v>704</v>
      </c>
      <c r="E34" s="25">
        <v>1490621</v>
      </c>
      <c r="F34" s="25">
        <v>9</v>
      </c>
      <c r="G34" s="25">
        <v>382085</v>
      </c>
      <c r="H34" s="25">
        <v>0</v>
      </c>
      <c r="I34" s="25">
        <v>4</v>
      </c>
      <c r="J34" s="25">
        <v>0</v>
      </c>
      <c r="K34" s="25">
        <v>0</v>
      </c>
      <c r="L34" s="25">
        <v>0</v>
      </c>
    </row>
    <row r="35" spans="1:12" ht="12.75">
      <c r="A35" s="13" t="s">
        <v>15</v>
      </c>
      <c r="B35" s="13" t="s">
        <v>622</v>
      </c>
      <c r="C35" s="25">
        <v>64203232</v>
      </c>
      <c r="D35" s="25">
        <v>581</v>
      </c>
      <c r="E35" s="25">
        <v>118370</v>
      </c>
      <c r="F35" s="25">
        <v>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ht="12.75">
      <c r="A36" s="13" t="s">
        <v>15</v>
      </c>
      <c r="B36" s="13" t="s">
        <v>170</v>
      </c>
      <c r="C36" s="25">
        <v>371810000</v>
      </c>
      <c r="D36" s="25">
        <v>3196</v>
      </c>
      <c r="E36" s="25">
        <v>1107333</v>
      </c>
      <c r="F36" s="25">
        <v>6</v>
      </c>
      <c r="G36" s="25">
        <v>0</v>
      </c>
      <c r="H36" s="25">
        <v>346185</v>
      </c>
      <c r="I36" s="25">
        <v>0</v>
      </c>
      <c r="J36" s="25">
        <v>1</v>
      </c>
      <c r="K36" s="25">
        <v>0</v>
      </c>
      <c r="L36" s="25">
        <v>0</v>
      </c>
    </row>
    <row r="37" spans="1:12" ht="12.75">
      <c r="A37" s="13" t="s">
        <v>15</v>
      </c>
      <c r="B37" s="13" t="s">
        <v>171</v>
      </c>
      <c r="C37" s="25">
        <v>35861412</v>
      </c>
      <c r="D37" s="25">
        <v>960</v>
      </c>
      <c r="E37" s="25">
        <v>393157</v>
      </c>
      <c r="F37" s="25">
        <v>20</v>
      </c>
      <c r="G37" s="25">
        <v>20865</v>
      </c>
      <c r="H37" s="25">
        <v>0</v>
      </c>
      <c r="I37" s="25">
        <v>1</v>
      </c>
      <c r="J37" s="25">
        <v>0</v>
      </c>
      <c r="K37" s="25">
        <v>0</v>
      </c>
      <c r="L37" s="25">
        <v>0</v>
      </c>
    </row>
    <row r="38" spans="1:12" ht="12.75">
      <c r="A38" s="13" t="s">
        <v>15</v>
      </c>
      <c r="B38" s="13" t="s">
        <v>173</v>
      </c>
      <c r="C38" s="25">
        <v>197722799</v>
      </c>
      <c r="D38" s="25">
        <v>1773</v>
      </c>
      <c r="E38" s="25">
        <v>749355</v>
      </c>
      <c r="F38" s="25">
        <v>4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1:12" ht="12.75">
      <c r="A39" s="13" t="s">
        <v>15</v>
      </c>
      <c r="B39" s="13" t="s">
        <v>537</v>
      </c>
      <c r="C39" s="25">
        <v>10498000</v>
      </c>
      <c r="D39" s="25">
        <v>470</v>
      </c>
      <c r="E39" s="25">
        <v>201</v>
      </c>
      <c r="F39" s="25">
        <v>4</v>
      </c>
      <c r="G39" s="25">
        <v>0</v>
      </c>
      <c r="H39" s="25">
        <v>134000</v>
      </c>
      <c r="I39" s="25">
        <v>0</v>
      </c>
      <c r="J39" s="25">
        <v>2</v>
      </c>
      <c r="K39" s="25">
        <v>0</v>
      </c>
      <c r="L39" s="25">
        <v>0</v>
      </c>
    </row>
    <row r="40" spans="1:12" ht="12.75">
      <c r="A40" s="13" t="s">
        <v>15</v>
      </c>
      <c r="B40" s="13" t="s">
        <v>532</v>
      </c>
      <c r="C40" s="25">
        <v>18657000</v>
      </c>
      <c r="D40" s="25">
        <v>581</v>
      </c>
      <c r="E40" s="25">
        <v>50000</v>
      </c>
      <c r="F40" s="25">
        <v>1</v>
      </c>
      <c r="G40" s="25">
        <v>0</v>
      </c>
      <c r="H40" s="25">
        <v>84195</v>
      </c>
      <c r="I40" s="25">
        <v>0</v>
      </c>
      <c r="J40" s="25">
        <v>1</v>
      </c>
      <c r="K40" s="25">
        <v>0</v>
      </c>
      <c r="L40" s="25">
        <v>0</v>
      </c>
    </row>
    <row r="41" spans="1:12" ht="12.75">
      <c r="A41" s="13" t="s">
        <v>15</v>
      </c>
      <c r="B41" s="13" t="s">
        <v>530</v>
      </c>
      <c r="C41" s="25">
        <v>26398000</v>
      </c>
      <c r="D41" s="25">
        <v>671</v>
      </c>
      <c r="E41" s="25">
        <v>180000</v>
      </c>
      <c r="F41" s="25">
        <v>11</v>
      </c>
      <c r="G41" s="25">
        <v>442450</v>
      </c>
      <c r="H41" s="25">
        <v>0</v>
      </c>
      <c r="I41" s="25">
        <v>8</v>
      </c>
      <c r="J41" s="25">
        <v>0</v>
      </c>
      <c r="K41" s="25">
        <v>0</v>
      </c>
      <c r="L41" s="25">
        <v>0</v>
      </c>
    </row>
    <row r="42" spans="1:12" ht="12.75">
      <c r="A42" s="13" t="s">
        <v>15</v>
      </c>
      <c r="B42" s="13" t="s">
        <v>164</v>
      </c>
      <c r="C42" s="25">
        <v>9052000</v>
      </c>
      <c r="D42" s="25">
        <v>147</v>
      </c>
      <c r="E42" s="25">
        <v>14000</v>
      </c>
      <c r="F42" s="25">
        <v>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2.75">
      <c r="A43" s="13" t="s">
        <v>15</v>
      </c>
      <c r="B43" s="13" t="s">
        <v>623</v>
      </c>
      <c r="C43" s="25">
        <v>611538</v>
      </c>
      <c r="D43" s="25">
        <v>24</v>
      </c>
      <c r="E43" s="25">
        <v>14060</v>
      </c>
      <c r="F43" s="25">
        <v>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1:12" ht="12.75">
      <c r="A44" s="13" t="s">
        <v>15</v>
      </c>
      <c r="B44" s="13" t="s">
        <v>158</v>
      </c>
      <c r="C44" s="25">
        <v>14375214</v>
      </c>
      <c r="D44" s="25">
        <v>190</v>
      </c>
      <c r="E44" s="25">
        <v>15440</v>
      </c>
      <c r="F44" s="25">
        <v>1</v>
      </c>
      <c r="G44" s="25">
        <v>15440</v>
      </c>
      <c r="H44" s="25">
        <v>0</v>
      </c>
      <c r="I44" s="25">
        <v>1</v>
      </c>
      <c r="J44" s="25">
        <v>0</v>
      </c>
      <c r="K44" s="25">
        <v>0</v>
      </c>
      <c r="L44" s="25">
        <v>0</v>
      </c>
    </row>
    <row r="45" spans="1:12" ht="12.75">
      <c r="A45" s="13" t="s">
        <v>15</v>
      </c>
      <c r="B45" s="13" t="s">
        <v>159</v>
      </c>
      <c r="C45" s="25">
        <v>31859502</v>
      </c>
      <c r="D45" s="25">
        <v>293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1:12" ht="12.75">
      <c r="A46" s="13" t="s">
        <v>15</v>
      </c>
      <c r="B46" s="13" t="s">
        <v>167</v>
      </c>
      <c r="C46" s="25">
        <v>27151652</v>
      </c>
      <c r="D46" s="25">
        <v>337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2.75">
      <c r="A47" s="13" t="s">
        <v>15</v>
      </c>
      <c r="B47" s="13" t="s">
        <v>528</v>
      </c>
      <c r="C47" s="25">
        <v>157793400</v>
      </c>
      <c r="D47" s="25">
        <v>4095</v>
      </c>
      <c r="E47" s="25">
        <v>379070</v>
      </c>
      <c r="F47" s="25">
        <v>10</v>
      </c>
      <c r="G47" s="25">
        <v>218525</v>
      </c>
      <c r="H47" s="25">
        <v>35208</v>
      </c>
      <c r="I47" s="25">
        <v>6</v>
      </c>
      <c r="J47" s="25">
        <v>2</v>
      </c>
      <c r="K47" s="25">
        <v>0</v>
      </c>
      <c r="L47" s="25">
        <v>0</v>
      </c>
    </row>
    <row r="48" spans="1:12" ht="12.75">
      <c r="A48" s="13" t="s">
        <v>15</v>
      </c>
      <c r="B48" s="13" t="s">
        <v>162</v>
      </c>
      <c r="C48" s="25">
        <v>35667682</v>
      </c>
      <c r="D48" s="25">
        <v>1093</v>
      </c>
      <c r="E48" s="25">
        <v>408744</v>
      </c>
      <c r="F48" s="25">
        <v>21</v>
      </c>
      <c r="G48" s="25">
        <v>26000</v>
      </c>
      <c r="H48" s="25">
        <v>0</v>
      </c>
      <c r="I48" s="25">
        <v>1</v>
      </c>
      <c r="J48" s="25">
        <v>0</v>
      </c>
      <c r="K48" s="25">
        <v>0</v>
      </c>
      <c r="L48" s="25">
        <v>0</v>
      </c>
    </row>
    <row r="49" spans="1:12" ht="12.75">
      <c r="A49" s="13" t="s">
        <v>15</v>
      </c>
      <c r="B49" s="13" t="s">
        <v>538</v>
      </c>
      <c r="C49" s="25">
        <v>11085105</v>
      </c>
      <c r="D49" s="25">
        <v>154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ht="12.75">
      <c r="A50" s="13" t="s">
        <v>15</v>
      </c>
      <c r="B50" s="13" t="s">
        <v>539</v>
      </c>
      <c r="C50" s="25">
        <v>54220162</v>
      </c>
      <c r="D50" s="25">
        <v>1313</v>
      </c>
      <c r="E50" s="25">
        <v>49925</v>
      </c>
      <c r="F50" s="25">
        <v>3</v>
      </c>
      <c r="G50" s="25">
        <v>24628</v>
      </c>
      <c r="H50" s="25">
        <v>0</v>
      </c>
      <c r="I50" s="25">
        <v>1</v>
      </c>
      <c r="J50" s="25">
        <v>0</v>
      </c>
      <c r="K50" s="25">
        <v>0</v>
      </c>
      <c r="L50" s="25">
        <v>0</v>
      </c>
    </row>
    <row r="51" spans="1:12" ht="12.75">
      <c r="A51" s="13" t="s">
        <v>15</v>
      </c>
      <c r="B51" s="13" t="s">
        <v>151</v>
      </c>
      <c r="C51" s="25">
        <v>35206208</v>
      </c>
      <c r="D51" s="25">
        <v>430</v>
      </c>
      <c r="E51" s="25">
        <v>41171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1:12" ht="12.75">
      <c r="A52" s="13" t="s">
        <v>15</v>
      </c>
      <c r="B52" s="13" t="s">
        <v>154</v>
      </c>
      <c r="C52" s="25">
        <v>48631502</v>
      </c>
      <c r="D52" s="25">
        <v>544</v>
      </c>
      <c r="E52" s="25">
        <v>133810</v>
      </c>
      <c r="F52" s="25">
        <v>2</v>
      </c>
      <c r="G52" s="25">
        <v>83499</v>
      </c>
      <c r="H52" s="25">
        <v>0</v>
      </c>
      <c r="I52" s="25">
        <v>1</v>
      </c>
      <c r="J52" s="25">
        <v>0</v>
      </c>
      <c r="K52" s="25">
        <v>0</v>
      </c>
      <c r="L52" s="25">
        <v>0</v>
      </c>
    </row>
    <row r="53" spans="1:12" ht="12.75">
      <c r="A53" s="13" t="s">
        <v>15</v>
      </c>
      <c r="B53" s="13" t="s">
        <v>155</v>
      </c>
      <c r="C53" s="25">
        <v>1141700</v>
      </c>
      <c r="D53" s="25">
        <v>17</v>
      </c>
      <c r="E53" s="25">
        <v>424071</v>
      </c>
      <c r="F53" s="25">
        <v>10</v>
      </c>
      <c r="G53" s="25">
        <v>348644</v>
      </c>
      <c r="H53" s="25">
        <v>50162</v>
      </c>
      <c r="I53" s="25">
        <v>15</v>
      </c>
      <c r="J53" s="25">
        <v>8</v>
      </c>
      <c r="K53" s="25">
        <v>2</v>
      </c>
      <c r="L53" s="25">
        <v>0</v>
      </c>
    </row>
    <row r="54" spans="1:12" ht="12.75">
      <c r="A54" s="13" t="s">
        <v>15</v>
      </c>
      <c r="B54" s="13" t="s">
        <v>161</v>
      </c>
      <c r="C54" s="25">
        <v>3121000</v>
      </c>
      <c r="D54" s="25">
        <v>95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</row>
    <row r="55" spans="1:12" ht="12.75">
      <c r="A55" s="13" t="s">
        <v>15</v>
      </c>
      <c r="B55" s="13" t="s">
        <v>157</v>
      </c>
      <c r="C55" s="25">
        <v>68188286</v>
      </c>
      <c r="D55" s="25">
        <v>1171</v>
      </c>
      <c r="E55" s="25">
        <v>360679</v>
      </c>
      <c r="F55" s="25">
        <v>6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1:12" ht="12.75">
      <c r="A56" s="13" t="s">
        <v>15</v>
      </c>
      <c r="B56" s="13" t="s">
        <v>531</v>
      </c>
      <c r="C56" s="25">
        <v>107862984</v>
      </c>
      <c r="D56" s="25">
        <v>1097</v>
      </c>
      <c r="E56" s="25">
        <v>32612</v>
      </c>
      <c r="F56" s="25">
        <v>1</v>
      </c>
      <c r="G56" s="25">
        <v>32612</v>
      </c>
      <c r="H56" s="25">
        <v>0</v>
      </c>
      <c r="I56" s="25">
        <v>1</v>
      </c>
      <c r="J56" s="25">
        <v>0</v>
      </c>
      <c r="K56" s="25">
        <v>0</v>
      </c>
      <c r="L56" s="25">
        <v>0</v>
      </c>
    </row>
    <row r="57" spans="1:12" ht="12.75">
      <c r="A57" s="13" t="s">
        <v>15</v>
      </c>
      <c r="B57" s="13" t="s">
        <v>152</v>
      </c>
      <c r="C57" s="25">
        <v>17728042</v>
      </c>
      <c r="D57" s="25">
        <v>181</v>
      </c>
      <c r="E57" s="25">
        <v>247393</v>
      </c>
      <c r="F57" s="25">
        <v>3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2:12" ht="12.75">
      <c r="B58" s="10"/>
      <c r="F58" s="20"/>
      <c r="K58" s="23"/>
      <c r="L58" s="23"/>
    </row>
    <row r="59" spans="1:12" ht="12.75">
      <c r="A59" s="11"/>
      <c r="B59" s="11">
        <f>COUNTA(B14:B57)</f>
        <v>44</v>
      </c>
      <c r="C59" s="19">
        <f aca="true" t="shared" si="4" ref="C59:L59">SUM(C13:C58)</f>
        <v>2855381053</v>
      </c>
      <c r="D59" s="19">
        <f t="shared" si="4"/>
        <v>40805</v>
      </c>
      <c r="E59" s="19">
        <f t="shared" si="4"/>
        <v>11670128</v>
      </c>
      <c r="F59" s="19">
        <f t="shared" si="4"/>
        <v>226</v>
      </c>
      <c r="G59" s="19">
        <f t="shared" si="4"/>
        <v>2540492</v>
      </c>
      <c r="H59" s="19">
        <f t="shared" si="4"/>
        <v>2216966</v>
      </c>
      <c r="I59" s="19">
        <f t="shared" si="4"/>
        <v>55</v>
      </c>
      <c r="J59" s="19">
        <f t="shared" si="4"/>
        <v>39</v>
      </c>
      <c r="K59" s="19">
        <f t="shared" si="4"/>
        <v>2</v>
      </c>
      <c r="L59" s="19">
        <f t="shared" si="4"/>
        <v>0</v>
      </c>
    </row>
    <row r="60" spans="2:12" ht="12.75">
      <c r="B60" s="12"/>
      <c r="K60" s="23"/>
      <c r="L60" s="23"/>
    </row>
    <row r="61" spans="1:12" ht="12.75">
      <c r="A61" s="13" t="s">
        <v>14</v>
      </c>
      <c r="B61" s="13" t="s">
        <v>204</v>
      </c>
      <c r="C61" s="25">
        <v>5565341</v>
      </c>
      <c r="D61" s="25">
        <v>118</v>
      </c>
      <c r="E61" s="25">
        <v>14011</v>
      </c>
      <c r="F61" s="25">
        <v>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1:12" ht="12.75">
      <c r="A62" s="13" t="s">
        <v>14</v>
      </c>
      <c r="B62" s="13" t="s">
        <v>205</v>
      </c>
      <c r="C62" s="25">
        <v>29314597</v>
      </c>
      <c r="D62" s="25">
        <v>169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ht="12.75">
      <c r="A63" s="13" t="s">
        <v>14</v>
      </c>
      <c r="B63" s="13" t="s">
        <v>505</v>
      </c>
      <c r="C63" s="25">
        <v>7448649</v>
      </c>
      <c r="D63" s="25">
        <v>37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ht="12.75">
      <c r="A64" s="13" t="s">
        <v>14</v>
      </c>
      <c r="B64" s="13" t="s">
        <v>206</v>
      </c>
      <c r="C64" s="25">
        <v>3785033</v>
      </c>
      <c r="D64" s="25">
        <v>129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2.75">
      <c r="A65" s="13" t="s">
        <v>14</v>
      </c>
      <c r="B65" s="13" t="s">
        <v>593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2.75">
      <c r="A66" s="13" t="s">
        <v>14</v>
      </c>
      <c r="B66" s="13" t="s">
        <v>207</v>
      </c>
      <c r="C66" s="25">
        <v>143294</v>
      </c>
      <c r="D66" s="25">
        <v>1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12.75">
      <c r="A67" s="13" t="s">
        <v>14</v>
      </c>
      <c r="B67" s="13" t="s">
        <v>113</v>
      </c>
      <c r="C67" s="25">
        <v>61780195</v>
      </c>
      <c r="D67" s="25">
        <v>887</v>
      </c>
      <c r="E67" s="25">
        <v>70808</v>
      </c>
      <c r="F67" s="25">
        <v>2</v>
      </c>
      <c r="G67" s="25">
        <v>756378</v>
      </c>
      <c r="H67" s="25">
        <v>0</v>
      </c>
      <c r="I67" s="25">
        <v>4</v>
      </c>
      <c r="J67" s="25">
        <v>0</v>
      </c>
      <c r="K67" s="25">
        <v>0</v>
      </c>
      <c r="L67" s="25">
        <v>0</v>
      </c>
    </row>
    <row r="68" spans="1:12" ht="12.75">
      <c r="A68" s="13" t="s">
        <v>14</v>
      </c>
      <c r="B68" s="13" t="s">
        <v>208</v>
      </c>
      <c r="C68" s="25">
        <v>644863273</v>
      </c>
      <c r="D68" s="25">
        <v>8848</v>
      </c>
      <c r="E68" s="25">
        <v>1669466</v>
      </c>
      <c r="F68" s="25">
        <v>21</v>
      </c>
      <c r="G68" s="25">
        <v>527405</v>
      </c>
      <c r="H68" s="25">
        <v>471450</v>
      </c>
      <c r="I68" s="25">
        <v>6</v>
      </c>
      <c r="J68" s="25">
        <v>5</v>
      </c>
      <c r="K68" s="25">
        <v>0</v>
      </c>
      <c r="L68" s="25">
        <v>0</v>
      </c>
    </row>
    <row r="69" spans="1:12" ht="12.75">
      <c r="A69" s="13" t="s">
        <v>14</v>
      </c>
      <c r="B69" s="13" t="s">
        <v>209</v>
      </c>
      <c r="C69" s="25">
        <v>29395617</v>
      </c>
      <c r="D69" s="25">
        <v>419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ht="12.75">
      <c r="A70" s="13" t="s">
        <v>14</v>
      </c>
      <c r="B70" s="13" t="s">
        <v>210</v>
      </c>
      <c r="C70" s="25">
        <v>237197318</v>
      </c>
      <c r="D70" s="25">
        <v>1721</v>
      </c>
      <c r="E70" s="25">
        <v>1065000</v>
      </c>
      <c r="F70" s="25">
        <v>2</v>
      </c>
      <c r="G70" s="25">
        <v>1261634</v>
      </c>
      <c r="H70" s="25">
        <v>500000</v>
      </c>
      <c r="I70" s="25">
        <v>2</v>
      </c>
      <c r="J70" s="25">
        <v>1</v>
      </c>
      <c r="K70" s="25">
        <v>0</v>
      </c>
      <c r="L70" s="25">
        <v>0</v>
      </c>
    </row>
    <row r="71" spans="1:12" ht="12.75">
      <c r="A71" s="13" t="s">
        <v>14</v>
      </c>
      <c r="B71" s="13" t="s">
        <v>211</v>
      </c>
      <c r="C71" s="25">
        <v>26015842</v>
      </c>
      <c r="D71" s="25">
        <v>318</v>
      </c>
      <c r="E71" s="25">
        <v>750</v>
      </c>
      <c r="F71" s="25">
        <v>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2.75">
      <c r="A72" s="13" t="s">
        <v>14</v>
      </c>
      <c r="B72" s="13" t="s">
        <v>212</v>
      </c>
      <c r="C72" s="25">
        <v>5326566</v>
      </c>
      <c r="D72" s="25">
        <v>25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ht="12.75">
      <c r="A73" s="13" t="s">
        <v>14</v>
      </c>
      <c r="B73" s="13" t="s">
        <v>22</v>
      </c>
      <c r="C73" s="25">
        <v>34427000</v>
      </c>
      <c r="D73" s="25">
        <v>300</v>
      </c>
      <c r="E73" s="25">
        <v>450583</v>
      </c>
      <c r="F73" s="25">
        <v>1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ht="12.75">
      <c r="A74" s="13" t="s">
        <v>14</v>
      </c>
      <c r="B74" s="13" t="s">
        <v>213</v>
      </c>
      <c r="C74" s="25">
        <v>7511</v>
      </c>
      <c r="D74" s="25">
        <v>42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ht="12.75">
      <c r="A75" s="13" t="s">
        <v>14</v>
      </c>
      <c r="B75" s="13" t="s">
        <v>214</v>
      </c>
      <c r="C75" s="25">
        <v>7826540</v>
      </c>
      <c r="D75" s="25">
        <v>69</v>
      </c>
      <c r="E75" s="25">
        <v>306389</v>
      </c>
      <c r="F75" s="25">
        <v>3</v>
      </c>
      <c r="G75" s="25">
        <v>0</v>
      </c>
      <c r="H75" s="25">
        <v>261133</v>
      </c>
      <c r="I75" s="25">
        <v>0</v>
      </c>
      <c r="J75" s="25">
        <v>1</v>
      </c>
      <c r="K75" s="25">
        <v>0</v>
      </c>
      <c r="L75" s="25">
        <v>0</v>
      </c>
    </row>
    <row r="76" spans="1:12" ht="12.75">
      <c r="A76" s="13" t="s">
        <v>14</v>
      </c>
      <c r="B76" s="13" t="s">
        <v>508</v>
      </c>
      <c r="C76" s="25">
        <v>5349507</v>
      </c>
      <c r="D76" s="25">
        <v>78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2.75">
      <c r="A77" s="13" t="s">
        <v>14</v>
      </c>
      <c r="B77" s="13" t="s">
        <v>184</v>
      </c>
      <c r="C77" s="25">
        <v>24159000</v>
      </c>
      <c r="D77" s="25">
        <v>451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2.75">
      <c r="A78" s="13" t="s">
        <v>14</v>
      </c>
      <c r="B78" s="13" t="s">
        <v>215</v>
      </c>
      <c r="C78" s="25">
        <v>1061404</v>
      </c>
      <c r="D78" s="25">
        <v>26</v>
      </c>
      <c r="E78" s="25">
        <v>1931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2" ht="12.75">
      <c r="A79" s="13" t="s">
        <v>14</v>
      </c>
      <c r="B79" s="13" t="s">
        <v>216</v>
      </c>
      <c r="C79" s="25">
        <v>15301258</v>
      </c>
      <c r="D79" s="25">
        <v>218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1:12" ht="12.75">
      <c r="A80" s="13" t="s">
        <v>14</v>
      </c>
      <c r="B80" s="13" t="s">
        <v>217</v>
      </c>
      <c r="C80" s="25">
        <v>5449691</v>
      </c>
      <c r="D80" s="25">
        <v>122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</row>
    <row r="81" spans="1:12" ht="12.75">
      <c r="A81" s="13" t="s">
        <v>14</v>
      </c>
      <c r="B81" s="13" t="s">
        <v>67</v>
      </c>
      <c r="C81" s="25">
        <v>12291538</v>
      </c>
      <c r="D81" s="25">
        <v>283</v>
      </c>
      <c r="E81" s="25">
        <v>80008</v>
      </c>
      <c r="F81" s="25">
        <v>4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</row>
    <row r="82" spans="1:12" ht="12.75">
      <c r="A82" s="13" t="s">
        <v>14</v>
      </c>
      <c r="B82" s="13" t="s">
        <v>51</v>
      </c>
      <c r="C82" s="25">
        <v>75369635</v>
      </c>
      <c r="D82" s="25">
        <v>852</v>
      </c>
      <c r="E82" s="25">
        <v>288797</v>
      </c>
      <c r="F82" s="25">
        <v>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1:12" ht="12.75">
      <c r="A83" s="13" t="s">
        <v>14</v>
      </c>
      <c r="B83" s="13" t="s">
        <v>54</v>
      </c>
      <c r="C83" s="25">
        <v>2431181</v>
      </c>
      <c r="D83" s="25">
        <v>19</v>
      </c>
      <c r="E83" s="25">
        <v>11777</v>
      </c>
      <c r="F83" s="25">
        <v>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2.75">
      <c r="A84" s="13" t="s">
        <v>14</v>
      </c>
      <c r="B84" s="13" t="s">
        <v>441</v>
      </c>
      <c r="C84" s="25">
        <v>7991965</v>
      </c>
      <c r="D84" s="25">
        <v>220</v>
      </c>
      <c r="E84" s="25">
        <v>88727</v>
      </c>
      <c r="F84" s="25">
        <v>5</v>
      </c>
      <c r="G84" s="25">
        <v>0</v>
      </c>
      <c r="H84" s="25">
        <v>12508</v>
      </c>
      <c r="I84" s="25">
        <v>0</v>
      </c>
      <c r="J84" s="25">
        <v>1</v>
      </c>
      <c r="K84" s="25">
        <v>0</v>
      </c>
      <c r="L84" s="25">
        <v>1</v>
      </c>
    </row>
    <row r="85" spans="1:12" ht="12.75">
      <c r="A85" s="13" t="s">
        <v>14</v>
      </c>
      <c r="B85" s="13" t="s">
        <v>218</v>
      </c>
      <c r="C85" s="25">
        <v>18743000</v>
      </c>
      <c r="D85" s="25">
        <v>319</v>
      </c>
      <c r="E85" s="25">
        <v>106547</v>
      </c>
      <c r="F85" s="25">
        <v>4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1:12" ht="12.75">
      <c r="A86" s="13" t="s">
        <v>14</v>
      </c>
      <c r="B86" s="13" t="s">
        <v>30</v>
      </c>
      <c r="C86" s="25">
        <v>13654819</v>
      </c>
      <c r="D86" s="25">
        <v>218</v>
      </c>
      <c r="E86" s="25">
        <v>16220</v>
      </c>
      <c r="F86" s="25">
        <v>2</v>
      </c>
      <c r="G86" s="25">
        <v>14226</v>
      </c>
      <c r="H86" s="25">
        <v>14226</v>
      </c>
      <c r="I86" s="25">
        <v>2</v>
      </c>
      <c r="J86" s="25">
        <v>2</v>
      </c>
      <c r="K86" s="25">
        <v>0</v>
      </c>
      <c r="L86" s="25">
        <v>0</v>
      </c>
    </row>
    <row r="87" spans="1:12" ht="12.75">
      <c r="A87" s="13" t="s">
        <v>14</v>
      </c>
      <c r="B87" s="13" t="s">
        <v>594</v>
      </c>
      <c r="C87" s="25">
        <v>4242554</v>
      </c>
      <c r="D87" s="25">
        <v>25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1:12" ht="12.75">
      <c r="A88" s="13" t="s">
        <v>14</v>
      </c>
      <c r="B88" s="13" t="s">
        <v>93</v>
      </c>
      <c r="C88" s="25">
        <v>46526849</v>
      </c>
      <c r="D88" s="25">
        <v>1107</v>
      </c>
      <c r="E88" s="25">
        <v>363940</v>
      </c>
      <c r="F88" s="25">
        <v>6</v>
      </c>
      <c r="G88" s="25">
        <v>155916</v>
      </c>
      <c r="H88" s="25">
        <v>25147</v>
      </c>
      <c r="I88" s="25">
        <v>1</v>
      </c>
      <c r="J88" s="25">
        <v>1</v>
      </c>
      <c r="K88" s="25">
        <v>0</v>
      </c>
      <c r="L88" s="25">
        <v>0</v>
      </c>
    </row>
    <row r="89" spans="1:12" ht="12.75">
      <c r="A89" s="13" t="s">
        <v>14</v>
      </c>
      <c r="B89" s="13" t="s">
        <v>126</v>
      </c>
      <c r="C89" s="25">
        <v>9553333</v>
      </c>
      <c r="D89" s="25">
        <v>260</v>
      </c>
      <c r="E89" s="25">
        <v>112901</v>
      </c>
      <c r="F89" s="25">
        <v>2</v>
      </c>
      <c r="G89" s="25">
        <v>0</v>
      </c>
      <c r="H89" s="25">
        <v>33480</v>
      </c>
      <c r="I89" s="25">
        <v>0</v>
      </c>
      <c r="J89" s="25">
        <v>1</v>
      </c>
      <c r="K89" s="25">
        <v>0</v>
      </c>
      <c r="L89" s="25">
        <v>0</v>
      </c>
    </row>
    <row r="90" spans="1:12" ht="12.75">
      <c r="A90" s="13" t="s">
        <v>14</v>
      </c>
      <c r="B90" s="13" t="s">
        <v>219</v>
      </c>
      <c r="C90" s="25">
        <v>9163343</v>
      </c>
      <c r="D90" s="25">
        <v>120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</row>
    <row r="91" spans="1:12" ht="12.75">
      <c r="A91" s="13" t="s">
        <v>14</v>
      </c>
      <c r="B91" s="13" t="s">
        <v>220</v>
      </c>
      <c r="C91" s="25">
        <v>12091439</v>
      </c>
      <c r="D91" s="25">
        <v>296</v>
      </c>
      <c r="E91" s="25">
        <v>309082</v>
      </c>
      <c r="F91" s="25">
        <v>14</v>
      </c>
      <c r="G91" s="25">
        <v>0</v>
      </c>
      <c r="H91" s="25">
        <v>154281</v>
      </c>
      <c r="I91" s="25">
        <v>0</v>
      </c>
      <c r="J91" s="25">
        <v>3</v>
      </c>
      <c r="K91" s="25">
        <v>0</v>
      </c>
      <c r="L91" s="25">
        <v>0</v>
      </c>
    </row>
    <row r="92" spans="1:12" ht="12.75">
      <c r="A92" s="13" t="s">
        <v>14</v>
      </c>
      <c r="B92" s="13" t="s">
        <v>35</v>
      </c>
      <c r="C92" s="25">
        <v>5989349</v>
      </c>
      <c r="D92" s="25">
        <v>137</v>
      </c>
      <c r="E92" s="25">
        <v>253093</v>
      </c>
      <c r="F92" s="25">
        <v>5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2.75">
      <c r="A93" s="13" t="s">
        <v>14</v>
      </c>
      <c r="B93" s="13" t="s">
        <v>221</v>
      </c>
      <c r="C93" s="25">
        <v>9422000</v>
      </c>
      <c r="D93" s="25">
        <v>155</v>
      </c>
      <c r="E93" s="25">
        <v>264171</v>
      </c>
      <c r="F93" s="25">
        <v>2</v>
      </c>
      <c r="G93" s="25">
        <v>164592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</row>
    <row r="94" spans="1:12" ht="12.75">
      <c r="A94" s="13" t="s">
        <v>14</v>
      </c>
      <c r="B94" s="13" t="s">
        <v>222</v>
      </c>
      <c r="C94" s="25">
        <v>10181014</v>
      </c>
      <c r="D94" s="25">
        <v>189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</row>
    <row r="95" spans="1:12" ht="12.75">
      <c r="A95" s="13" t="s">
        <v>14</v>
      </c>
      <c r="B95" s="13" t="s">
        <v>223</v>
      </c>
      <c r="C95" s="25">
        <v>3918250</v>
      </c>
      <c r="D95" s="25">
        <v>91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2" ht="12.75">
      <c r="A96" s="13" t="s">
        <v>14</v>
      </c>
      <c r="B96" s="13" t="s">
        <v>573</v>
      </c>
      <c r="C96" s="25">
        <v>26454883</v>
      </c>
      <c r="D96" s="25">
        <v>315</v>
      </c>
      <c r="E96" s="25">
        <v>44021</v>
      </c>
      <c r="F96" s="25">
        <v>2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</row>
    <row r="97" spans="1:12" ht="12.75">
      <c r="A97" s="13" t="s">
        <v>14</v>
      </c>
      <c r="B97" s="13" t="s">
        <v>53</v>
      </c>
      <c r="C97" s="25">
        <v>18693111</v>
      </c>
      <c r="D97" s="25">
        <v>413</v>
      </c>
      <c r="E97" s="25">
        <v>124726</v>
      </c>
      <c r="F97" s="25">
        <v>2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1:12" ht="12.75">
      <c r="A98" s="13" t="s">
        <v>14</v>
      </c>
      <c r="B98" s="13" t="s">
        <v>63</v>
      </c>
      <c r="C98" s="25">
        <v>2434835</v>
      </c>
      <c r="D98" s="25">
        <v>93</v>
      </c>
      <c r="E98" s="25">
        <v>57554</v>
      </c>
      <c r="F98" s="25">
        <v>3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ht="12.75">
      <c r="A99" s="13" t="s">
        <v>14</v>
      </c>
      <c r="B99" s="13" t="s">
        <v>518</v>
      </c>
      <c r="C99" s="25">
        <v>5958735</v>
      </c>
      <c r="D99" s="25">
        <v>89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1:12" ht="12.75">
      <c r="A100" s="13" t="s">
        <v>14</v>
      </c>
      <c r="B100" s="13" t="s">
        <v>595</v>
      </c>
      <c r="C100" s="25">
        <v>77515645</v>
      </c>
      <c r="D100" s="25">
        <v>870</v>
      </c>
      <c r="E100" s="25">
        <v>78073</v>
      </c>
      <c r="F100" s="25">
        <v>1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</row>
    <row r="101" spans="1:12" ht="12.75">
      <c r="A101" s="13" t="s">
        <v>14</v>
      </c>
      <c r="B101" s="13" t="s">
        <v>224</v>
      </c>
      <c r="C101" s="25">
        <v>12936368</v>
      </c>
      <c r="D101" s="25">
        <v>124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</row>
    <row r="102" spans="1:12" ht="12.75">
      <c r="A102" s="13" t="s">
        <v>14</v>
      </c>
      <c r="B102" s="13" t="s">
        <v>225</v>
      </c>
      <c r="C102" s="25">
        <v>109628006</v>
      </c>
      <c r="D102" s="25">
        <v>1980</v>
      </c>
      <c r="E102" s="25">
        <v>523586</v>
      </c>
      <c r="F102" s="25">
        <v>12</v>
      </c>
      <c r="G102" s="25">
        <v>366125</v>
      </c>
      <c r="H102" s="25">
        <v>16178</v>
      </c>
      <c r="I102" s="25">
        <v>4</v>
      </c>
      <c r="J102" s="25">
        <v>1</v>
      </c>
      <c r="K102" s="25">
        <v>0</v>
      </c>
      <c r="L102" s="25">
        <v>0</v>
      </c>
    </row>
    <row r="103" spans="1:12" ht="12.75">
      <c r="A103" s="13" t="s">
        <v>14</v>
      </c>
      <c r="B103" s="13" t="s">
        <v>57</v>
      </c>
      <c r="C103" s="25">
        <v>41688298</v>
      </c>
      <c r="D103" s="25">
        <v>527</v>
      </c>
      <c r="E103" s="25">
        <v>266641</v>
      </c>
      <c r="F103" s="25">
        <v>2</v>
      </c>
      <c r="G103" s="25">
        <v>266641</v>
      </c>
      <c r="H103" s="25">
        <v>124593</v>
      </c>
      <c r="I103" s="25">
        <v>2</v>
      </c>
      <c r="J103" s="25">
        <v>1</v>
      </c>
      <c r="K103" s="25">
        <v>0</v>
      </c>
      <c r="L103" s="25">
        <v>0</v>
      </c>
    </row>
    <row r="104" spans="1:12" ht="12.75">
      <c r="A104" s="13" t="s">
        <v>14</v>
      </c>
      <c r="B104" s="13" t="s">
        <v>136</v>
      </c>
      <c r="C104" s="25">
        <v>12107000</v>
      </c>
      <c r="D104" s="25">
        <v>286</v>
      </c>
      <c r="E104" s="25">
        <v>0</v>
      </c>
      <c r="F104" s="25">
        <v>0</v>
      </c>
      <c r="G104" s="25">
        <v>0</v>
      </c>
      <c r="H104" s="25">
        <v>24000</v>
      </c>
      <c r="I104" s="25">
        <v>0</v>
      </c>
      <c r="J104" s="25">
        <v>1</v>
      </c>
      <c r="K104" s="25">
        <v>0</v>
      </c>
      <c r="L104" s="25">
        <v>0</v>
      </c>
    </row>
    <row r="105" spans="1:12" ht="12.75">
      <c r="A105" s="13" t="s">
        <v>14</v>
      </c>
      <c r="B105" s="13" t="s">
        <v>64</v>
      </c>
      <c r="C105" s="25">
        <v>18331062</v>
      </c>
      <c r="D105" s="25">
        <v>337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</row>
    <row r="106" spans="1:12" ht="12.75">
      <c r="A106" s="13" t="s">
        <v>14</v>
      </c>
      <c r="B106" s="13" t="s">
        <v>88</v>
      </c>
      <c r="C106" s="25">
        <v>526010126</v>
      </c>
      <c r="D106" s="25">
        <v>7585</v>
      </c>
      <c r="E106" s="25">
        <v>1874520</v>
      </c>
      <c r="F106" s="25">
        <v>9</v>
      </c>
      <c r="G106" s="25">
        <v>417998</v>
      </c>
      <c r="H106" s="25">
        <v>76950</v>
      </c>
      <c r="I106" s="25">
        <v>2</v>
      </c>
      <c r="J106" s="25">
        <v>1</v>
      </c>
      <c r="K106" s="25">
        <v>0</v>
      </c>
      <c r="L106" s="25">
        <v>0</v>
      </c>
    </row>
    <row r="107" spans="1:12" ht="12.75">
      <c r="A107" s="13" t="s">
        <v>14</v>
      </c>
      <c r="B107" s="13" t="s">
        <v>226</v>
      </c>
      <c r="C107" s="25">
        <v>6518874</v>
      </c>
      <c r="D107" s="25">
        <v>160</v>
      </c>
      <c r="E107" s="25">
        <v>219654</v>
      </c>
      <c r="F107" s="25">
        <v>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1:12" ht="12.75">
      <c r="A108" s="13" t="s">
        <v>14</v>
      </c>
      <c r="B108" s="13" t="s">
        <v>87</v>
      </c>
      <c r="C108" s="25">
        <v>3297979</v>
      </c>
      <c r="D108" s="25">
        <v>116</v>
      </c>
      <c r="E108" s="25">
        <v>136050</v>
      </c>
      <c r="F108" s="25">
        <v>8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</row>
    <row r="109" spans="1:12" ht="12.75">
      <c r="A109" s="13" t="s">
        <v>14</v>
      </c>
      <c r="B109" s="13" t="s">
        <v>227</v>
      </c>
      <c r="C109" s="25">
        <v>5184442</v>
      </c>
      <c r="D109" s="25">
        <v>109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1:12" ht="12.75">
      <c r="A110" s="13" t="s">
        <v>14</v>
      </c>
      <c r="B110" s="13" t="s">
        <v>228</v>
      </c>
      <c r="C110" s="25">
        <v>23656635</v>
      </c>
      <c r="D110" s="25">
        <v>419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</row>
    <row r="111" spans="1:12" ht="12.75">
      <c r="A111" s="13" t="s">
        <v>14</v>
      </c>
      <c r="B111" s="13" t="s">
        <v>109</v>
      </c>
      <c r="C111" s="25">
        <v>138923</v>
      </c>
      <c r="D111" s="25">
        <v>3644</v>
      </c>
      <c r="E111" s="25">
        <v>252000</v>
      </c>
      <c r="F111" s="25">
        <v>4</v>
      </c>
      <c r="G111" s="25">
        <v>320705</v>
      </c>
      <c r="H111" s="25">
        <v>117644</v>
      </c>
      <c r="I111" s="25">
        <v>10</v>
      </c>
      <c r="J111" s="25">
        <v>4</v>
      </c>
      <c r="K111" s="25">
        <v>1</v>
      </c>
      <c r="L111" s="25">
        <v>0</v>
      </c>
    </row>
    <row r="112" spans="1:12" ht="12.75">
      <c r="A112" s="13" t="s">
        <v>14</v>
      </c>
      <c r="B112" s="13" t="s">
        <v>596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</row>
    <row r="113" spans="1:12" ht="12.75">
      <c r="A113" s="13" t="s">
        <v>14</v>
      </c>
      <c r="B113" s="13" t="s">
        <v>134</v>
      </c>
      <c r="C113" s="25">
        <v>18638693</v>
      </c>
      <c r="D113" s="25">
        <v>340</v>
      </c>
      <c r="E113" s="25">
        <v>20696</v>
      </c>
      <c r="F113" s="25">
        <v>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</row>
    <row r="114" spans="1:12" ht="12.75">
      <c r="A114" s="13" t="s">
        <v>14</v>
      </c>
      <c r="B114" s="13" t="s">
        <v>542</v>
      </c>
      <c r="C114" s="25">
        <v>69686977</v>
      </c>
      <c r="D114" s="25">
        <v>875</v>
      </c>
      <c r="E114" s="25">
        <v>3093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</row>
    <row r="115" spans="1:12" ht="12.75">
      <c r="A115" s="13" t="s">
        <v>14</v>
      </c>
      <c r="B115" s="13" t="s">
        <v>229</v>
      </c>
      <c r="C115" s="25">
        <v>77879376</v>
      </c>
      <c r="D115" s="25">
        <v>1458</v>
      </c>
      <c r="E115" s="25">
        <v>72046</v>
      </c>
      <c r="F115" s="25">
        <v>3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1:12" ht="12.75">
      <c r="A116" s="13" t="s">
        <v>14</v>
      </c>
      <c r="B116" s="13" t="s">
        <v>230</v>
      </c>
      <c r="C116" s="25">
        <v>46013500</v>
      </c>
      <c r="D116" s="25">
        <v>176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</row>
    <row r="117" spans="1:12" ht="12.75">
      <c r="A117" s="13" t="s">
        <v>14</v>
      </c>
      <c r="B117" s="13" t="s">
        <v>21</v>
      </c>
      <c r="C117" s="25">
        <v>9328613</v>
      </c>
      <c r="D117" s="25">
        <v>34</v>
      </c>
      <c r="E117" s="25">
        <v>117279</v>
      </c>
      <c r="F117" s="25">
        <v>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</row>
    <row r="118" spans="1:12" ht="12.75">
      <c r="A118" s="13" t="s">
        <v>14</v>
      </c>
      <c r="B118" s="13" t="s">
        <v>512</v>
      </c>
      <c r="C118" s="25">
        <v>63544786</v>
      </c>
      <c r="D118" s="25">
        <v>550</v>
      </c>
      <c r="E118" s="25">
        <v>254000</v>
      </c>
      <c r="F118" s="25">
        <v>3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1:12" ht="12.75">
      <c r="A119" s="13" t="s">
        <v>14</v>
      </c>
      <c r="B119" s="13" t="s">
        <v>231</v>
      </c>
      <c r="C119" s="25">
        <v>9310644</v>
      </c>
      <c r="D119" s="25">
        <v>175</v>
      </c>
      <c r="E119" s="25">
        <v>52797</v>
      </c>
      <c r="F119" s="25">
        <v>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1:12" ht="12.75">
      <c r="A120" s="13" t="s">
        <v>14</v>
      </c>
      <c r="B120" s="13" t="s">
        <v>232</v>
      </c>
      <c r="C120" s="25">
        <v>25447663</v>
      </c>
      <c r="D120" s="25">
        <v>101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</row>
    <row r="121" spans="1:12" ht="12.75">
      <c r="A121" s="13" t="s">
        <v>14</v>
      </c>
      <c r="B121" s="13" t="s">
        <v>233</v>
      </c>
      <c r="C121" s="25">
        <v>12635453</v>
      </c>
      <c r="D121" s="25">
        <v>280</v>
      </c>
      <c r="E121" s="25">
        <v>82000</v>
      </c>
      <c r="F121" s="25">
        <v>2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1:12" ht="12.75">
      <c r="A122" s="13" t="s">
        <v>14</v>
      </c>
      <c r="B122" s="13" t="s">
        <v>234</v>
      </c>
      <c r="C122" s="25">
        <v>1388000</v>
      </c>
      <c r="D122" s="25">
        <v>33</v>
      </c>
      <c r="E122" s="25">
        <v>38051</v>
      </c>
      <c r="F122" s="25">
        <v>1</v>
      </c>
      <c r="G122" s="25">
        <v>38051</v>
      </c>
      <c r="H122" s="25">
        <v>0</v>
      </c>
      <c r="I122" s="25">
        <v>1</v>
      </c>
      <c r="J122" s="25">
        <v>0</v>
      </c>
      <c r="K122" s="25">
        <v>0</v>
      </c>
      <c r="L122" s="25">
        <v>0</v>
      </c>
    </row>
    <row r="123" spans="1:12" ht="12.75">
      <c r="A123" s="13" t="s">
        <v>14</v>
      </c>
      <c r="B123" s="13" t="s">
        <v>235</v>
      </c>
      <c r="C123" s="25">
        <v>1080106</v>
      </c>
      <c r="D123" s="25">
        <v>19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1:12" ht="12.75">
      <c r="A124" s="13" t="s">
        <v>14</v>
      </c>
      <c r="B124" s="13" t="s">
        <v>65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</row>
    <row r="125" spans="1:12" ht="12.75">
      <c r="A125" s="13" t="s">
        <v>14</v>
      </c>
      <c r="B125" s="13" t="s">
        <v>236</v>
      </c>
      <c r="C125" s="25">
        <v>16374792</v>
      </c>
      <c r="D125" s="25">
        <v>87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</row>
    <row r="126" spans="1:12" ht="12.75">
      <c r="A126" s="13" t="s">
        <v>14</v>
      </c>
      <c r="B126" s="13" t="s">
        <v>572</v>
      </c>
      <c r="C126" s="25">
        <v>1388849973</v>
      </c>
      <c r="D126" s="25">
        <v>18713</v>
      </c>
      <c r="E126" s="25">
        <v>5204903</v>
      </c>
      <c r="F126" s="25">
        <v>102</v>
      </c>
      <c r="G126" s="25">
        <v>638516</v>
      </c>
      <c r="H126" s="25">
        <v>706858</v>
      </c>
      <c r="I126" s="25">
        <v>11</v>
      </c>
      <c r="J126" s="25">
        <v>12</v>
      </c>
      <c r="K126" s="25">
        <v>0</v>
      </c>
      <c r="L126" s="25">
        <v>0</v>
      </c>
    </row>
    <row r="127" spans="1:12" ht="12.75">
      <c r="A127" s="13" t="s">
        <v>14</v>
      </c>
      <c r="B127" s="13" t="s">
        <v>99</v>
      </c>
      <c r="C127" s="25">
        <v>227847445</v>
      </c>
      <c r="D127" s="25">
        <v>3658</v>
      </c>
      <c r="E127" s="25">
        <v>648896</v>
      </c>
      <c r="F127" s="25">
        <v>6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1:12" ht="12.75">
      <c r="A128" s="13" t="s">
        <v>14</v>
      </c>
      <c r="B128" s="13" t="s">
        <v>237</v>
      </c>
      <c r="C128" s="25">
        <v>6266880</v>
      </c>
      <c r="D128" s="25">
        <v>201</v>
      </c>
      <c r="E128" s="25">
        <v>4470</v>
      </c>
      <c r="F128" s="25">
        <v>2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</row>
    <row r="129" spans="1:12" ht="12.75">
      <c r="A129" s="13" t="s">
        <v>14</v>
      </c>
      <c r="B129" s="13" t="s">
        <v>238</v>
      </c>
      <c r="C129" s="25">
        <v>37872227</v>
      </c>
      <c r="D129" s="25">
        <v>520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</row>
    <row r="130" spans="1:12" ht="12.75">
      <c r="A130" s="13" t="s">
        <v>14</v>
      </c>
      <c r="B130" s="13" t="s">
        <v>27</v>
      </c>
      <c r="C130" s="25">
        <v>369190</v>
      </c>
      <c r="D130" s="25">
        <v>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</row>
    <row r="131" spans="1:12" ht="12.75">
      <c r="A131" s="13" t="s">
        <v>14</v>
      </c>
      <c r="B131" s="13" t="s">
        <v>239</v>
      </c>
      <c r="C131" s="25">
        <v>6422412</v>
      </c>
      <c r="D131" s="25">
        <v>104</v>
      </c>
      <c r="E131" s="25">
        <v>121971</v>
      </c>
      <c r="F131" s="25">
        <v>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1:12" ht="12.75">
      <c r="A132" s="13" t="s">
        <v>14</v>
      </c>
      <c r="B132" s="13" t="s">
        <v>90</v>
      </c>
      <c r="C132" s="25">
        <v>196317231</v>
      </c>
      <c r="D132" s="25">
        <v>2959</v>
      </c>
      <c r="E132" s="25">
        <v>112971</v>
      </c>
      <c r="F132" s="25">
        <v>2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</row>
    <row r="133" spans="1:12" ht="12.75">
      <c r="A133" s="13" t="s">
        <v>14</v>
      </c>
      <c r="B133" s="13" t="s">
        <v>97</v>
      </c>
      <c r="C133" s="25">
        <v>12845000</v>
      </c>
      <c r="D133" s="25">
        <v>283</v>
      </c>
      <c r="E133" s="25">
        <v>47000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1:12" ht="12.75">
      <c r="A134" s="13" t="s">
        <v>14</v>
      </c>
      <c r="B134" s="13" t="s">
        <v>240</v>
      </c>
      <c r="C134" s="25">
        <v>35597209</v>
      </c>
      <c r="D134" s="25">
        <v>772</v>
      </c>
      <c r="E134" s="25">
        <v>13788</v>
      </c>
      <c r="F134" s="25">
        <v>1</v>
      </c>
      <c r="G134" s="25">
        <v>55665</v>
      </c>
      <c r="H134" s="25">
        <v>55665</v>
      </c>
      <c r="I134" s="25">
        <v>2</v>
      </c>
      <c r="J134" s="25">
        <v>2</v>
      </c>
      <c r="K134" s="25">
        <v>0</v>
      </c>
      <c r="L134" s="25">
        <v>0</v>
      </c>
    </row>
    <row r="135" spans="1:12" ht="12.75">
      <c r="A135" s="13" t="s">
        <v>14</v>
      </c>
      <c r="B135" s="13" t="s">
        <v>127</v>
      </c>
      <c r="C135" s="25">
        <v>7674815</v>
      </c>
      <c r="D135" s="25">
        <v>178</v>
      </c>
      <c r="E135" s="25">
        <v>190868</v>
      </c>
      <c r="F135" s="25">
        <v>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1:12" ht="12.75">
      <c r="A136" s="13" t="s">
        <v>14</v>
      </c>
      <c r="B136" s="13" t="s">
        <v>241</v>
      </c>
      <c r="C136" s="25">
        <v>85477410</v>
      </c>
      <c r="D136" s="25">
        <v>1206</v>
      </c>
      <c r="E136" s="25">
        <v>594877</v>
      </c>
      <c r="F136" s="25">
        <v>6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1:12" ht="12.75">
      <c r="A137" s="13" t="s">
        <v>14</v>
      </c>
      <c r="B137" s="13" t="s">
        <v>242</v>
      </c>
      <c r="C137" s="25">
        <v>19554714</v>
      </c>
      <c r="D137" s="25">
        <v>339</v>
      </c>
      <c r="E137" s="25">
        <v>51772</v>
      </c>
      <c r="F137" s="25">
        <v>2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</row>
    <row r="138" spans="1:12" ht="12.75">
      <c r="A138" s="13" t="s">
        <v>14</v>
      </c>
      <c r="B138" s="13" t="s">
        <v>243</v>
      </c>
      <c r="C138" s="25">
        <v>21433069</v>
      </c>
      <c r="D138" s="25">
        <v>584</v>
      </c>
      <c r="E138" s="25">
        <v>493396</v>
      </c>
      <c r="F138" s="25">
        <v>18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</row>
    <row r="139" spans="1:12" ht="12.75">
      <c r="A139" s="13" t="s">
        <v>14</v>
      </c>
      <c r="B139" s="13" t="s">
        <v>516</v>
      </c>
      <c r="C139" s="25">
        <v>153849794</v>
      </c>
      <c r="D139" s="25">
        <v>4054</v>
      </c>
      <c r="E139" s="25">
        <v>795038</v>
      </c>
      <c r="F139" s="25">
        <v>21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1:12" ht="12.75">
      <c r="A140" s="13" t="s">
        <v>14</v>
      </c>
      <c r="B140" s="13" t="s">
        <v>244</v>
      </c>
      <c r="C140" s="25">
        <v>2942161</v>
      </c>
      <c r="D140" s="25">
        <v>96</v>
      </c>
      <c r="E140" s="25">
        <v>73720</v>
      </c>
      <c r="F140" s="25">
        <v>4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</row>
    <row r="141" spans="1:12" ht="12.75">
      <c r="A141" s="13" t="s">
        <v>14</v>
      </c>
      <c r="B141" s="13" t="s">
        <v>23</v>
      </c>
      <c r="C141" s="25">
        <v>4831201</v>
      </c>
      <c r="D141" s="25">
        <v>73</v>
      </c>
      <c r="E141" s="25">
        <v>76291</v>
      </c>
      <c r="F141" s="25">
        <v>2</v>
      </c>
      <c r="G141" s="25">
        <v>0</v>
      </c>
      <c r="H141" s="25">
        <v>84844</v>
      </c>
      <c r="I141" s="25">
        <v>0</v>
      </c>
      <c r="J141" s="25">
        <v>1</v>
      </c>
      <c r="K141" s="25">
        <v>0</v>
      </c>
      <c r="L141" s="25">
        <v>0</v>
      </c>
    </row>
    <row r="142" spans="1:12" ht="12.75">
      <c r="A142" s="13" t="s">
        <v>14</v>
      </c>
      <c r="B142" s="13" t="s">
        <v>40</v>
      </c>
      <c r="C142" s="25">
        <v>3676889</v>
      </c>
      <c r="D142" s="25">
        <v>61</v>
      </c>
      <c r="E142" s="25">
        <v>81950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1:12" ht="12.75">
      <c r="A143" s="13" t="s">
        <v>14</v>
      </c>
      <c r="B143" s="13" t="s">
        <v>185</v>
      </c>
      <c r="C143" s="25">
        <v>11263978</v>
      </c>
      <c r="D143" s="25">
        <v>39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1:12" ht="12.75">
      <c r="A144" s="13" t="s">
        <v>14</v>
      </c>
      <c r="B144" s="13" t="s">
        <v>245</v>
      </c>
      <c r="C144" s="25">
        <v>4633</v>
      </c>
      <c r="D144" s="25">
        <v>129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</row>
    <row r="145" spans="1:12" ht="12.75">
      <c r="A145" s="13" t="s">
        <v>14</v>
      </c>
      <c r="B145" s="13" t="s">
        <v>85</v>
      </c>
      <c r="C145" s="25">
        <v>5729665</v>
      </c>
      <c r="D145" s="25">
        <v>121</v>
      </c>
      <c r="E145" s="25">
        <v>14443</v>
      </c>
      <c r="F145" s="25">
        <v>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</row>
    <row r="146" spans="1:12" ht="12.75">
      <c r="A146" s="13" t="s">
        <v>14</v>
      </c>
      <c r="B146" s="13" t="s">
        <v>103</v>
      </c>
      <c r="C146" s="25">
        <v>50092000</v>
      </c>
      <c r="D146" s="25">
        <v>880</v>
      </c>
      <c r="E146" s="25">
        <v>490744</v>
      </c>
      <c r="F146" s="25">
        <v>8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</row>
    <row r="147" spans="1:12" ht="12.75">
      <c r="A147" s="13" t="s">
        <v>14</v>
      </c>
      <c r="B147" s="13" t="s">
        <v>570</v>
      </c>
      <c r="C147" s="25">
        <v>1651455</v>
      </c>
      <c r="D147" s="25">
        <v>13</v>
      </c>
      <c r="E147" s="25">
        <v>113403</v>
      </c>
      <c r="F147" s="25">
        <v>2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1:12" ht="12.75">
      <c r="A148" s="13" t="s">
        <v>14</v>
      </c>
      <c r="B148" s="13" t="s">
        <v>188</v>
      </c>
      <c r="C148" s="25">
        <v>18188325</v>
      </c>
      <c r="D148" s="25">
        <v>310</v>
      </c>
      <c r="E148" s="25">
        <v>37792</v>
      </c>
      <c r="F148" s="25">
        <v>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1:12" ht="12.75">
      <c r="A149" s="13" t="s">
        <v>14</v>
      </c>
      <c r="B149" s="13" t="s">
        <v>132</v>
      </c>
      <c r="C149" s="25">
        <v>11610797</v>
      </c>
      <c r="D149" s="25">
        <v>294</v>
      </c>
      <c r="E149" s="25">
        <v>49011</v>
      </c>
      <c r="F149" s="25">
        <v>2</v>
      </c>
      <c r="G149" s="25">
        <v>0</v>
      </c>
      <c r="H149" s="25">
        <v>63575</v>
      </c>
      <c r="I149" s="25">
        <v>0</v>
      </c>
      <c r="J149" s="25">
        <v>1</v>
      </c>
      <c r="K149" s="25">
        <v>0</v>
      </c>
      <c r="L149" s="25">
        <v>0</v>
      </c>
    </row>
    <row r="150" spans="1:12" ht="12.75">
      <c r="A150" s="13" t="s">
        <v>14</v>
      </c>
      <c r="B150" s="13" t="s">
        <v>45</v>
      </c>
      <c r="C150" s="25">
        <v>4237423</v>
      </c>
      <c r="D150" s="25">
        <v>60</v>
      </c>
      <c r="E150" s="25">
        <v>131553</v>
      </c>
      <c r="F150" s="25">
        <v>3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</row>
    <row r="151" spans="1:12" ht="12.75">
      <c r="A151" s="13" t="s">
        <v>14</v>
      </c>
      <c r="B151" s="13" t="s">
        <v>246</v>
      </c>
      <c r="C151" s="25">
        <v>1453642</v>
      </c>
      <c r="D151" s="25">
        <v>29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1:12" ht="12.75">
      <c r="A152" s="13" t="s">
        <v>14</v>
      </c>
      <c r="B152" s="13" t="s">
        <v>247</v>
      </c>
      <c r="C152" s="25">
        <v>7198452</v>
      </c>
      <c r="D152" s="25">
        <v>192</v>
      </c>
      <c r="E152" s="25">
        <v>271695</v>
      </c>
      <c r="F152" s="25">
        <v>5</v>
      </c>
      <c r="G152" s="25">
        <v>202805</v>
      </c>
      <c r="H152" s="25">
        <v>0</v>
      </c>
      <c r="I152" s="25">
        <v>2</v>
      </c>
      <c r="J152" s="25">
        <v>0</v>
      </c>
      <c r="K152" s="25">
        <v>0</v>
      </c>
      <c r="L152" s="25">
        <v>0</v>
      </c>
    </row>
    <row r="153" spans="1:12" ht="12.75">
      <c r="A153" s="13" t="s">
        <v>14</v>
      </c>
      <c r="B153" s="13" t="s">
        <v>248</v>
      </c>
      <c r="C153" s="25">
        <v>7600390</v>
      </c>
      <c r="D153" s="25">
        <v>221</v>
      </c>
      <c r="E153" s="25">
        <v>253398</v>
      </c>
      <c r="F153" s="25">
        <v>9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</row>
    <row r="154" spans="1:12" ht="12.75">
      <c r="A154" s="13" t="s">
        <v>14</v>
      </c>
      <c r="B154" s="13" t="s">
        <v>135</v>
      </c>
      <c r="C154" s="25">
        <v>5962699</v>
      </c>
      <c r="D154" s="25">
        <v>166</v>
      </c>
      <c r="E154" s="25">
        <v>258584</v>
      </c>
      <c r="F154" s="25">
        <v>5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1:12" ht="12.75">
      <c r="A155" s="13" t="s">
        <v>14</v>
      </c>
      <c r="B155" s="13" t="s">
        <v>110</v>
      </c>
      <c r="C155" s="25">
        <v>192369435</v>
      </c>
      <c r="D155" s="25">
        <v>2505</v>
      </c>
      <c r="E155" s="25">
        <v>2437878</v>
      </c>
      <c r="F155" s="25">
        <v>55</v>
      </c>
      <c r="G155" s="25">
        <v>188737</v>
      </c>
      <c r="H155" s="25">
        <v>0</v>
      </c>
      <c r="I155" s="25">
        <v>3</v>
      </c>
      <c r="J155" s="25">
        <v>0</v>
      </c>
      <c r="K155" s="25">
        <v>0</v>
      </c>
      <c r="L155" s="25">
        <v>0</v>
      </c>
    </row>
    <row r="156" spans="1:12" ht="12.75">
      <c r="A156" s="13" t="s">
        <v>14</v>
      </c>
      <c r="B156" s="13" t="s">
        <v>249</v>
      </c>
      <c r="C156" s="25">
        <v>124911447</v>
      </c>
      <c r="D156" s="25">
        <v>1393</v>
      </c>
      <c r="E156" s="25">
        <v>119331</v>
      </c>
      <c r="F156" s="25">
        <v>3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</row>
    <row r="157" spans="1:12" ht="12.75">
      <c r="A157" s="13" t="s">
        <v>14</v>
      </c>
      <c r="B157" s="13" t="s">
        <v>503</v>
      </c>
      <c r="C157" s="25">
        <v>16589586</v>
      </c>
      <c r="D157" s="25">
        <v>287</v>
      </c>
      <c r="E157" s="25">
        <v>462265</v>
      </c>
      <c r="F157" s="25">
        <v>4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1:12" ht="12.75">
      <c r="A158" s="13" t="s">
        <v>14</v>
      </c>
      <c r="B158" s="13" t="s">
        <v>503</v>
      </c>
      <c r="C158" s="25">
        <v>8452071</v>
      </c>
      <c r="D158" s="25">
        <v>298</v>
      </c>
      <c r="E158" s="25">
        <v>214884</v>
      </c>
      <c r="F158" s="25">
        <v>5</v>
      </c>
      <c r="G158" s="25">
        <v>11268</v>
      </c>
      <c r="H158" s="25">
        <v>51162</v>
      </c>
      <c r="I158" s="25">
        <v>1</v>
      </c>
      <c r="J158" s="25">
        <v>1</v>
      </c>
      <c r="K158" s="25">
        <v>0</v>
      </c>
      <c r="L158" s="25">
        <v>0</v>
      </c>
    </row>
    <row r="159" spans="1:12" ht="12.75">
      <c r="A159" s="13" t="s">
        <v>14</v>
      </c>
      <c r="B159" s="13" t="s">
        <v>597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1:12" ht="12.75">
      <c r="A160" s="13" t="s">
        <v>14</v>
      </c>
      <c r="B160" s="13" t="s">
        <v>179</v>
      </c>
      <c r="C160" s="25">
        <v>1759000</v>
      </c>
      <c r="D160" s="25">
        <v>32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1:12" ht="12.75">
      <c r="A161" s="13" t="s">
        <v>14</v>
      </c>
      <c r="B161" s="13" t="s">
        <v>250</v>
      </c>
      <c r="C161" s="25">
        <v>8613000</v>
      </c>
      <c r="D161" s="25">
        <v>44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</row>
    <row r="162" spans="1:12" ht="12.75">
      <c r="A162" s="13" t="s">
        <v>14</v>
      </c>
      <c r="B162" s="13" t="s">
        <v>42</v>
      </c>
      <c r="C162" s="25">
        <v>11828788</v>
      </c>
      <c r="D162" s="25">
        <v>266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</row>
    <row r="163" spans="1:12" ht="12.75">
      <c r="A163" s="13" t="s">
        <v>14</v>
      </c>
      <c r="B163" s="13" t="s">
        <v>251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1:12" ht="12.75">
      <c r="A164" s="13" t="s">
        <v>14</v>
      </c>
      <c r="B164" s="13" t="s">
        <v>182</v>
      </c>
      <c r="C164" s="25">
        <v>3909181</v>
      </c>
      <c r="D164" s="25">
        <v>19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</row>
    <row r="165" spans="1:12" ht="12.75">
      <c r="A165" s="13" t="s">
        <v>14</v>
      </c>
      <c r="B165" s="13" t="s">
        <v>598</v>
      </c>
      <c r="C165" s="25">
        <v>12820000</v>
      </c>
      <c r="D165" s="25">
        <v>57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</row>
    <row r="166" spans="1:12" ht="12.75">
      <c r="A166" s="13" t="s">
        <v>14</v>
      </c>
      <c r="B166" s="13" t="s">
        <v>75</v>
      </c>
      <c r="C166" s="25">
        <v>21748461</v>
      </c>
      <c r="D166" s="25">
        <v>332</v>
      </c>
      <c r="E166" s="25">
        <v>13836</v>
      </c>
      <c r="F166" s="25">
        <v>1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1:12" ht="12.75">
      <c r="A167" s="13" t="s">
        <v>14</v>
      </c>
      <c r="B167" s="13" t="s">
        <v>252</v>
      </c>
      <c r="C167" s="25">
        <v>3162406</v>
      </c>
      <c r="D167" s="25">
        <v>104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1:12" ht="12.75">
      <c r="A168" s="13" t="s">
        <v>14</v>
      </c>
      <c r="B168" s="13" t="s">
        <v>253</v>
      </c>
      <c r="C168" s="25">
        <v>57623</v>
      </c>
      <c r="D168" s="25">
        <v>714</v>
      </c>
      <c r="E168" s="25">
        <v>14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</row>
    <row r="169" spans="1:12" ht="12.75">
      <c r="A169" s="13" t="s">
        <v>14</v>
      </c>
      <c r="B169" s="13" t="s">
        <v>254</v>
      </c>
      <c r="C169" s="25">
        <v>17968761</v>
      </c>
      <c r="D169" s="25">
        <v>192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1:12" ht="12.75">
      <c r="A170" s="13" t="s">
        <v>14</v>
      </c>
      <c r="B170" s="13" t="s">
        <v>599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</row>
    <row r="171" spans="1:12" ht="12.75">
      <c r="A171" s="13" t="s">
        <v>14</v>
      </c>
      <c r="B171" s="13" t="s">
        <v>255</v>
      </c>
      <c r="C171" s="25">
        <v>9240148</v>
      </c>
      <c r="D171" s="25">
        <v>258</v>
      </c>
      <c r="E171" s="25">
        <v>105137</v>
      </c>
      <c r="F171" s="25">
        <v>1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1:12" ht="12.75">
      <c r="A172" s="13" t="s">
        <v>14</v>
      </c>
      <c r="B172" s="13" t="s">
        <v>256</v>
      </c>
      <c r="C172" s="25">
        <v>492000</v>
      </c>
      <c r="D172" s="25">
        <v>50</v>
      </c>
      <c r="E172" s="25">
        <v>43000</v>
      </c>
      <c r="F172" s="25">
        <v>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1:12" ht="12.75">
      <c r="A173" s="13" t="s">
        <v>14</v>
      </c>
      <c r="B173" s="13" t="s">
        <v>257</v>
      </c>
      <c r="C173" s="25">
        <v>26969673</v>
      </c>
      <c r="D173" s="25">
        <v>644</v>
      </c>
      <c r="E173" s="25">
        <v>168543</v>
      </c>
      <c r="F173" s="25">
        <v>4</v>
      </c>
      <c r="G173" s="25">
        <v>0</v>
      </c>
      <c r="H173" s="25">
        <v>361627</v>
      </c>
      <c r="I173" s="25">
        <v>0</v>
      </c>
      <c r="J173" s="25">
        <v>5</v>
      </c>
      <c r="K173" s="25">
        <v>0</v>
      </c>
      <c r="L173" s="25">
        <v>0</v>
      </c>
    </row>
    <row r="174" spans="1:12" ht="12.75">
      <c r="A174" s="13" t="s">
        <v>14</v>
      </c>
      <c r="B174" s="13" t="s">
        <v>118</v>
      </c>
      <c r="C174" s="25">
        <v>25265000</v>
      </c>
      <c r="D174" s="25">
        <v>848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</row>
    <row r="175" spans="1:12" ht="12.75">
      <c r="A175" s="13" t="s">
        <v>14</v>
      </c>
      <c r="B175" s="13" t="s">
        <v>258</v>
      </c>
      <c r="C175" s="25">
        <v>16820872</v>
      </c>
      <c r="D175" s="25">
        <v>206</v>
      </c>
      <c r="E175" s="25">
        <v>112387</v>
      </c>
      <c r="F175" s="25">
        <v>2</v>
      </c>
      <c r="G175" s="25">
        <v>0</v>
      </c>
      <c r="H175" s="25">
        <v>33750</v>
      </c>
      <c r="I175" s="25">
        <v>0</v>
      </c>
      <c r="J175" s="25">
        <v>1</v>
      </c>
      <c r="K175" s="25">
        <v>0</v>
      </c>
      <c r="L175" s="25">
        <v>0</v>
      </c>
    </row>
    <row r="176" spans="1:12" ht="12.75">
      <c r="A176" s="13" t="s">
        <v>14</v>
      </c>
      <c r="B176" s="13" t="s">
        <v>69</v>
      </c>
      <c r="C176" s="25">
        <v>2532500</v>
      </c>
      <c r="D176" s="25">
        <v>50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</row>
    <row r="177" spans="1:12" ht="12.75">
      <c r="A177" s="13" t="s">
        <v>14</v>
      </c>
      <c r="B177" s="13" t="s">
        <v>100</v>
      </c>
      <c r="C177" s="25">
        <v>12628160</v>
      </c>
      <c r="D177" s="25">
        <v>271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</row>
    <row r="178" spans="1:12" ht="12.75">
      <c r="A178" s="13" t="s">
        <v>14</v>
      </c>
      <c r="B178" s="13" t="s">
        <v>259</v>
      </c>
      <c r="C178" s="25">
        <v>1426572</v>
      </c>
      <c r="D178" s="25">
        <v>28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1:12" ht="12.75">
      <c r="A179" s="13" t="s">
        <v>14</v>
      </c>
      <c r="B179" s="13" t="s">
        <v>260</v>
      </c>
      <c r="C179" s="25">
        <v>51320426</v>
      </c>
      <c r="D179" s="25">
        <v>558</v>
      </c>
      <c r="E179" s="25">
        <v>397525</v>
      </c>
      <c r="F179" s="25">
        <v>2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1:12" ht="12.75">
      <c r="A180" s="13" t="s">
        <v>14</v>
      </c>
      <c r="B180" s="13" t="s">
        <v>176</v>
      </c>
      <c r="C180" s="25">
        <v>2621465</v>
      </c>
      <c r="D180" s="25">
        <v>68</v>
      </c>
      <c r="E180" s="25">
        <v>79939</v>
      </c>
      <c r="F180" s="25">
        <v>2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</row>
    <row r="181" spans="1:12" ht="12.75">
      <c r="A181" s="13" t="s">
        <v>14</v>
      </c>
      <c r="B181" s="13" t="s">
        <v>261</v>
      </c>
      <c r="C181" s="25">
        <v>18498773</v>
      </c>
      <c r="D181" s="25">
        <v>1180</v>
      </c>
      <c r="E181" s="25">
        <v>36149</v>
      </c>
      <c r="F181" s="25">
        <v>2</v>
      </c>
      <c r="G181" s="25">
        <v>64825</v>
      </c>
      <c r="H181" s="25">
        <v>10770</v>
      </c>
      <c r="I181" s="25">
        <v>4</v>
      </c>
      <c r="J181" s="25">
        <v>1</v>
      </c>
      <c r="K181" s="25">
        <v>0</v>
      </c>
      <c r="L181" s="25">
        <v>0</v>
      </c>
    </row>
    <row r="182" spans="1:12" ht="12.75">
      <c r="A182" s="13" t="s">
        <v>14</v>
      </c>
      <c r="B182" s="13" t="s">
        <v>262</v>
      </c>
      <c r="C182" s="25">
        <v>12436713</v>
      </c>
      <c r="D182" s="25">
        <v>229</v>
      </c>
      <c r="E182" s="25">
        <v>11098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</row>
    <row r="183" spans="1:12" ht="12.75">
      <c r="A183" s="13" t="s">
        <v>14</v>
      </c>
      <c r="B183" s="13" t="s">
        <v>263</v>
      </c>
      <c r="C183" s="25">
        <v>2180963</v>
      </c>
      <c r="D183" s="25">
        <v>11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1:12" ht="12.75">
      <c r="A184" s="13" t="s">
        <v>14</v>
      </c>
      <c r="B184" s="13" t="s">
        <v>565</v>
      </c>
      <c r="C184" s="25">
        <v>17476828</v>
      </c>
      <c r="D184" s="25">
        <v>99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1:12" ht="12.75">
      <c r="A185" s="13" t="s">
        <v>14</v>
      </c>
      <c r="B185" s="13" t="s">
        <v>199</v>
      </c>
      <c r="C185" s="25">
        <v>817216</v>
      </c>
      <c r="D185" s="25">
        <v>28</v>
      </c>
      <c r="E185" s="25">
        <v>26918</v>
      </c>
      <c r="F185" s="25">
        <v>1</v>
      </c>
      <c r="G185" s="25">
        <v>26918</v>
      </c>
      <c r="H185" s="25">
        <v>0</v>
      </c>
      <c r="I185" s="25">
        <v>1</v>
      </c>
      <c r="J185" s="25">
        <v>0</v>
      </c>
      <c r="K185" s="25">
        <v>0</v>
      </c>
      <c r="L185" s="25">
        <v>0</v>
      </c>
    </row>
    <row r="186" spans="1:12" ht="12.75">
      <c r="A186" s="13" t="s">
        <v>14</v>
      </c>
      <c r="B186" s="13" t="s">
        <v>264</v>
      </c>
      <c r="C186" s="25">
        <v>5636408</v>
      </c>
      <c r="D186" s="25">
        <v>122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</row>
    <row r="187" spans="1:12" ht="12.75">
      <c r="A187" s="13" t="s">
        <v>14</v>
      </c>
      <c r="B187" s="13" t="s">
        <v>265</v>
      </c>
      <c r="C187" s="25">
        <v>19992652</v>
      </c>
      <c r="D187" s="25">
        <v>309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1:12" ht="12.75">
      <c r="A188" s="13" t="s">
        <v>14</v>
      </c>
      <c r="B188" s="13" t="s">
        <v>266</v>
      </c>
      <c r="C188" s="25">
        <v>7797842</v>
      </c>
      <c r="D188" s="25">
        <v>166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</row>
    <row r="189" spans="1:12" ht="12.75">
      <c r="A189" s="13" t="s">
        <v>14</v>
      </c>
      <c r="B189" s="13" t="s">
        <v>267</v>
      </c>
      <c r="C189" s="25">
        <v>2975423</v>
      </c>
      <c r="D189" s="25">
        <v>109</v>
      </c>
      <c r="E189" s="25">
        <v>0</v>
      </c>
      <c r="F189" s="25">
        <v>0</v>
      </c>
      <c r="G189" s="25">
        <v>0</v>
      </c>
      <c r="H189" s="25">
        <v>15000</v>
      </c>
      <c r="I189" s="25">
        <v>0</v>
      </c>
      <c r="J189" s="25">
        <v>1</v>
      </c>
      <c r="K189" s="25">
        <v>0</v>
      </c>
      <c r="L189" s="25">
        <v>0</v>
      </c>
    </row>
    <row r="190" spans="1:12" ht="12.75">
      <c r="A190" s="13" t="s">
        <v>14</v>
      </c>
      <c r="B190" s="13" t="s">
        <v>541</v>
      </c>
      <c r="C190" s="25">
        <v>11874119</v>
      </c>
      <c r="D190" s="25">
        <v>96</v>
      </c>
      <c r="E190" s="25">
        <v>262521</v>
      </c>
      <c r="F190" s="25">
        <v>2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1:12" ht="12.75">
      <c r="A191" s="13" t="s">
        <v>14</v>
      </c>
      <c r="B191" s="13" t="s">
        <v>120</v>
      </c>
      <c r="C191" s="25">
        <v>10588178</v>
      </c>
      <c r="D191" s="25">
        <v>220</v>
      </c>
      <c r="E191" s="25">
        <v>104683</v>
      </c>
      <c r="F191" s="25">
        <v>2</v>
      </c>
      <c r="G191" s="25">
        <v>0</v>
      </c>
      <c r="H191" s="25">
        <v>35492</v>
      </c>
      <c r="I191" s="25">
        <v>0</v>
      </c>
      <c r="J191" s="25">
        <v>1</v>
      </c>
      <c r="K191" s="25">
        <v>0</v>
      </c>
      <c r="L191" s="25">
        <v>0</v>
      </c>
    </row>
    <row r="192" spans="1:12" ht="12.75">
      <c r="A192" s="13" t="s">
        <v>14</v>
      </c>
      <c r="B192" s="13" t="s">
        <v>519</v>
      </c>
      <c r="C192" s="25">
        <v>3528894</v>
      </c>
      <c r="D192" s="25">
        <v>90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</row>
    <row r="193" spans="1:12" ht="12.75">
      <c r="A193" s="13" t="s">
        <v>14</v>
      </c>
      <c r="B193" s="13" t="s">
        <v>268</v>
      </c>
      <c r="C193" s="25">
        <v>13653243</v>
      </c>
      <c r="D193" s="25">
        <v>292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1:12" ht="12.75">
      <c r="A194" s="13" t="s">
        <v>14</v>
      </c>
      <c r="B194" s="13" t="s">
        <v>269</v>
      </c>
      <c r="C194" s="25">
        <v>5719727</v>
      </c>
      <c r="D194" s="25">
        <v>65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</row>
    <row r="195" spans="1:12" ht="12.75">
      <c r="A195" s="13" t="s">
        <v>14</v>
      </c>
      <c r="B195" s="13" t="s">
        <v>513</v>
      </c>
      <c r="C195" s="25">
        <v>22287078</v>
      </c>
      <c r="D195" s="25">
        <v>227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1:12" ht="12.75">
      <c r="A196" s="13" t="s">
        <v>14</v>
      </c>
      <c r="B196" s="13" t="s">
        <v>513</v>
      </c>
      <c r="C196" s="25">
        <v>55101774</v>
      </c>
      <c r="D196" s="25">
        <v>1049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1:12" ht="12.75">
      <c r="A197" s="13" t="s">
        <v>14</v>
      </c>
      <c r="B197" s="13" t="s">
        <v>270</v>
      </c>
      <c r="C197" s="25">
        <v>6518826</v>
      </c>
      <c r="D197" s="25">
        <v>175</v>
      </c>
      <c r="E197" s="25">
        <v>27958</v>
      </c>
      <c r="F197" s="25">
        <v>3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</row>
    <row r="198" spans="1:12" ht="12.75">
      <c r="A198" s="13" t="s">
        <v>14</v>
      </c>
      <c r="B198" s="13" t="s">
        <v>271</v>
      </c>
      <c r="C198" s="25">
        <v>38186761</v>
      </c>
      <c r="D198" s="25">
        <v>682</v>
      </c>
      <c r="E198" s="25">
        <v>246997</v>
      </c>
      <c r="F198" s="25">
        <v>4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</row>
    <row r="199" spans="1:12" ht="12.75">
      <c r="A199" s="13" t="s">
        <v>14</v>
      </c>
      <c r="B199" s="13" t="s">
        <v>272</v>
      </c>
      <c r="C199" s="25">
        <v>3732500</v>
      </c>
      <c r="D199" s="25">
        <v>90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1:12" ht="12.75">
      <c r="A200" s="13" t="s">
        <v>14</v>
      </c>
      <c r="B200" s="13" t="s">
        <v>273</v>
      </c>
      <c r="C200" s="25">
        <v>11518750</v>
      </c>
      <c r="D200" s="25">
        <v>380</v>
      </c>
      <c r="E200" s="25">
        <v>24393</v>
      </c>
      <c r="F200" s="25">
        <v>1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</row>
    <row r="201" spans="1:12" ht="12.75">
      <c r="A201" s="13" t="s">
        <v>14</v>
      </c>
      <c r="B201" s="13" t="s">
        <v>274</v>
      </c>
      <c r="C201" s="25">
        <v>671000</v>
      </c>
      <c r="D201" s="25">
        <v>17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</row>
    <row r="202" spans="1:12" ht="12.75">
      <c r="A202" s="13" t="s">
        <v>14</v>
      </c>
      <c r="B202" s="13" t="s">
        <v>116</v>
      </c>
      <c r="C202" s="25">
        <v>9095964</v>
      </c>
      <c r="D202" s="25">
        <v>156</v>
      </c>
      <c r="E202" s="25">
        <v>84476</v>
      </c>
      <c r="F202" s="25">
        <v>3</v>
      </c>
      <c r="G202" s="25">
        <v>30981</v>
      </c>
      <c r="H202" s="25">
        <v>0</v>
      </c>
      <c r="I202" s="25">
        <v>1</v>
      </c>
      <c r="J202" s="25">
        <v>0</v>
      </c>
      <c r="K202" s="25">
        <v>0</v>
      </c>
      <c r="L202" s="25">
        <v>0</v>
      </c>
    </row>
    <row r="203" spans="1:12" ht="12.75">
      <c r="A203" s="13" t="s">
        <v>14</v>
      </c>
      <c r="B203" s="13" t="s">
        <v>25</v>
      </c>
      <c r="C203" s="25">
        <v>21710791</v>
      </c>
      <c r="D203" s="25">
        <v>640</v>
      </c>
      <c r="E203" s="25">
        <v>341304</v>
      </c>
      <c r="F203" s="25">
        <v>3</v>
      </c>
      <c r="G203" s="25">
        <v>321360</v>
      </c>
      <c r="H203" s="25">
        <v>34100</v>
      </c>
      <c r="I203" s="25">
        <v>2</v>
      </c>
      <c r="J203" s="25">
        <v>2</v>
      </c>
      <c r="K203" s="25">
        <v>0</v>
      </c>
      <c r="L203" s="25">
        <v>0</v>
      </c>
    </row>
    <row r="204" spans="1:12" ht="12.75">
      <c r="A204" s="13" t="s">
        <v>14</v>
      </c>
      <c r="B204" s="13" t="s">
        <v>275</v>
      </c>
      <c r="C204" s="25">
        <v>1040031</v>
      </c>
      <c r="D204" s="25">
        <v>32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</row>
    <row r="205" spans="1:12" ht="12.75">
      <c r="A205" s="13" t="s">
        <v>14</v>
      </c>
      <c r="B205" s="13" t="s">
        <v>276</v>
      </c>
      <c r="C205" s="25">
        <v>5508953</v>
      </c>
      <c r="D205" s="25">
        <v>117</v>
      </c>
      <c r="E205" s="25">
        <v>419717</v>
      </c>
      <c r="F205" s="25">
        <v>10</v>
      </c>
      <c r="G205" s="25">
        <v>16897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</row>
    <row r="206" spans="1:12" ht="12.75">
      <c r="A206" s="13" t="s">
        <v>14</v>
      </c>
      <c r="B206" s="13" t="s">
        <v>91</v>
      </c>
      <c r="C206" s="25">
        <v>12618165</v>
      </c>
      <c r="D206" s="25">
        <v>416</v>
      </c>
      <c r="E206" s="25">
        <v>168630</v>
      </c>
      <c r="F206" s="25">
        <v>4</v>
      </c>
      <c r="G206" s="25">
        <v>8800</v>
      </c>
      <c r="H206" s="25">
        <v>93800</v>
      </c>
      <c r="I206" s="25">
        <v>1</v>
      </c>
      <c r="J206" s="25">
        <v>2</v>
      </c>
      <c r="K206" s="25">
        <v>0</v>
      </c>
      <c r="L206" s="25">
        <v>0</v>
      </c>
    </row>
    <row r="207" spans="1:12" ht="12.75">
      <c r="A207" s="13" t="s">
        <v>14</v>
      </c>
      <c r="B207" s="13" t="s">
        <v>514</v>
      </c>
      <c r="C207" s="25">
        <v>2953894</v>
      </c>
      <c r="D207" s="25">
        <v>140</v>
      </c>
      <c r="E207" s="25">
        <v>23930</v>
      </c>
      <c r="F207" s="25">
        <v>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1:12" ht="12.75">
      <c r="A208" s="13" t="s">
        <v>14</v>
      </c>
      <c r="B208" s="13" t="s">
        <v>277</v>
      </c>
      <c r="C208" s="25">
        <v>1006481</v>
      </c>
      <c r="D208" s="25">
        <v>39</v>
      </c>
      <c r="E208" s="25">
        <v>38797</v>
      </c>
      <c r="F208" s="25">
        <v>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1:12" ht="12.75">
      <c r="A209" s="13" t="s">
        <v>14</v>
      </c>
      <c r="B209" s="13" t="s">
        <v>278</v>
      </c>
      <c r="C209" s="25">
        <v>7025533</v>
      </c>
      <c r="D209" s="25">
        <v>224</v>
      </c>
      <c r="E209" s="25">
        <v>14527</v>
      </c>
      <c r="F209" s="25">
        <v>1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</row>
    <row r="210" spans="1:12" ht="12.75">
      <c r="A210" s="13" t="s">
        <v>14</v>
      </c>
      <c r="B210" s="13" t="s">
        <v>279</v>
      </c>
      <c r="C210" s="25">
        <v>18487</v>
      </c>
      <c r="D210" s="25">
        <v>70</v>
      </c>
      <c r="E210" s="25">
        <v>224500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</row>
    <row r="211" spans="1:12" ht="12.75">
      <c r="A211" s="13" t="s">
        <v>14</v>
      </c>
      <c r="B211" s="13" t="s">
        <v>178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1:12" ht="12.75">
      <c r="A212" s="13" t="s">
        <v>14</v>
      </c>
      <c r="B212" s="13" t="s">
        <v>56</v>
      </c>
      <c r="C212" s="25">
        <v>76388838</v>
      </c>
      <c r="D212" s="25">
        <v>513</v>
      </c>
      <c r="E212" s="25">
        <v>159954</v>
      </c>
      <c r="F212" s="25">
        <v>1</v>
      </c>
      <c r="G212" s="25">
        <v>159954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</row>
    <row r="213" spans="1:12" ht="12.75">
      <c r="A213" s="13" t="s">
        <v>14</v>
      </c>
      <c r="B213" s="13" t="s">
        <v>280</v>
      </c>
      <c r="C213" s="25">
        <v>19644999</v>
      </c>
      <c r="D213" s="25">
        <v>244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</row>
    <row r="214" spans="1:12" ht="12.75">
      <c r="A214" s="13" t="s">
        <v>14</v>
      </c>
      <c r="B214" s="13" t="s">
        <v>281</v>
      </c>
      <c r="C214" s="25">
        <v>209280409</v>
      </c>
      <c r="D214" s="25">
        <v>2620</v>
      </c>
      <c r="E214" s="25">
        <v>565721</v>
      </c>
      <c r="F214" s="25">
        <v>5</v>
      </c>
      <c r="G214" s="25">
        <v>930786</v>
      </c>
      <c r="H214" s="25">
        <v>0</v>
      </c>
      <c r="I214" s="25">
        <v>9</v>
      </c>
      <c r="J214" s="25">
        <v>0</v>
      </c>
      <c r="K214" s="25">
        <v>0</v>
      </c>
      <c r="L214" s="25">
        <v>0</v>
      </c>
    </row>
    <row r="215" spans="1:12" ht="12.75">
      <c r="A215" s="13" t="s">
        <v>14</v>
      </c>
      <c r="B215" s="13" t="s">
        <v>566</v>
      </c>
      <c r="C215" s="25">
        <v>18665685</v>
      </c>
      <c r="D215" s="25">
        <v>215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1:12" ht="12.75">
      <c r="A216" s="13" t="s">
        <v>14</v>
      </c>
      <c r="B216" s="13" t="s">
        <v>282</v>
      </c>
      <c r="C216" s="25">
        <v>15507514</v>
      </c>
      <c r="D216" s="25">
        <v>193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</row>
    <row r="217" spans="1:12" ht="12.75">
      <c r="A217" s="13" t="s">
        <v>14</v>
      </c>
      <c r="B217" s="13" t="s">
        <v>283</v>
      </c>
      <c r="C217" s="25">
        <v>12654500</v>
      </c>
      <c r="D217" s="25">
        <v>311</v>
      </c>
      <c r="E217" s="25">
        <v>71103</v>
      </c>
      <c r="F217" s="25">
        <v>2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1:12" ht="12.75">
      <c r="A218" s="13" t="s">
        <v>14</v>
      </c>
      <c r="B218" s="13" t="s">
        <v>515</v>
      </c>
      <c r="C218" s="25">
        <v>5120484</v>
      </c>
      <c r="D218" s="25">
        <v>108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</row>
    <row r="219" spans="1:12" ht="12.75">
      <c r="A219" s="13" t="s">
        <v>14</v>
      </c>
      <c r="B219" s="13" t="s">
        <v>284</v>
      </c>
      <c r="C219" s="25">
        <v>7744525</v>
      </c>
      <c r="D219" s="25">
        <v>216</v>
      </c>
      <c r="E219" s="25">
        <v>4283</v>
      </c>
      <c r="F219" s="25">
        <v>3</v>
      </c>
      <c r="G219" s="25">
        <v>38183</v>
      </c>
      <c r="H219" s="25">
        <v>38183</v>
      </c>
      <c r="I219" s="25">
        <v>1</v>
      </c>
      <c r="J219" s="25">
        <v>1</v>
      </c>
      <c r="K219" s="25">
        <v>0</v>
      </c>
      <c r="L219" s="25">
        <v>0</v>
      </c>
    </row>
    <row r="220" spans="1:12" ht="12.75">
      <c r="A220" s="13" t="s">
        <v>14</v>
      </c>
      <c r="B220" s="13" t="s">
        <v>285</v>
      </c>
      <c r="C220" s="25">
        <v>47468000</v>
      </c>
      <c r="D220" s="25">
        <v>573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  <row r="221" spans="1:12" ht="12.75">
      <c r="A221" s="13" t="s">
        <v>14</v>
      </c>
      <c r="B221" s="13" t="s">
        <v>52</v>
      </c>
      <c r="C221" s="25">
        <v>200890694</v>
      </c>
      <c r="D221" s="25">
        <v>3439</v>
      </c>
      <c r="E221" s="25">
        <v>91412</v>
      </c>
      <c r="F221" s="25">
        <v>2</v>
      </c>
      <c r="G221" s="25">
        <v>91412</v>
      </c>
      <c r="H221" s="25">
        <v>91412</v>
      </c>
      <c r="I221" s="25">
        <v>2</v>
      </c>
      <c r="J221" s="25">
        <v>2</v>
      </c>
      <c r="K221" s="25">
        <v>0</v>
      </c>
      <c r="L221" s="25">
        <v>0</v>
      </c>
    </row>
    <row r="222" spans="1:12" ht="12.75">
      <c r="A222" s="13" t="s">
        <v>14</v>
      </c>
      <c r="B222" s="13" t="s">
        <v>286</v>
      </c>
      <c r="C222" s="25">
        <v>16032107</v>
      </c>
      <c r="D222" s="25">
        <v>40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</row>
    <row r="223" spans="1:12" ht="12.75">
      <c r="A223" s="13" t="s">
        <v>14</v>
      </c>
      <c r="B223" s="13" t="s">
        <v>287</v>
      </c>
      <c r="C223" s="25">
        <v>10434219</v>
      </c>
      <c r="D223" s="25">
        <v>151</v>
      </c>
      <c r="E223" s="25">
        <v>45234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1:12" ht="12.75">
      <c r="A224" s="13" t="s">
        <v>14</v>
      </c>
      <c r="B224" s="13" t="s">
        <v>288</v>
      </c>
      <c r="C224" s="25">
        <v>2596795</v>
      </c>
      <c r="D224" s="25">
        <v>36</v>
      </c>
      <c r="E224" s="25">
        <v>4150</v>
      </c>
      <c r="F224" s="25">
        <v>1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</row>
    <row r="225" spans="1:12" ht="12.75">
      <c r="A225" s="13" t="s">
        <v>14</v>
      </c>
      <c r="B225" s="13" t="s">
        <v>289</v>
      </c>
      <c r="C225" s="25">
        <v>446766255</v>
      </c>
      <c r="D225" s="25">
        <v>7859</v>
      </c>
      <c r="E225" s="25">
        <v>2878485</v>
      </c>
      <c r="F225" s="25">
        <v>67</v>
      </c>
      <c r="G225" s="25">
        <v>1339477</v>
      </c>
      <c r="H225" s="25">
        <v>532572</v>
      </c>
      <c r="I225" s="25">
        <v>19</v>
      </c>
      <c r="J225" s="25">
        <v>6</v>
      </c>
      <c r="K225" s="25">
        <v>0</v>
      </c>
      <c r="L225" s="25">
        <v>0</v>
      </c>
    </row>
    <row r="226" spans="1:12" ht="12.75">
      <c r="A226" s="13" t="s">
        <v>14</v>
      </c>
      <c r="B226" s="13" t="s">
        <v>509</v>
      </c>
      <c r="C226" s="25">
        <v>27335465</v>
      </c>
      <c r="D226" s="25">
        <v>232</v>
      </c>
      <c r="E226" s="25">
        <v>85000</v>
      </c>
      <c r="F226" s="25">
        <v>1</v>
      </c>
      <c r="G226" s="25">
        <v>85000</v>
      </c>
      <c r="H226" s="25">
        <v>0</v>
      </c>
      <c r="I226" s="25">
        <v>1</v>
      </c>
      <c r="J226" s="25">
        <v>0</v>
      </c>
      <c r="K226" s="25">
        <v>0</v>
      </c>
      <c r="L226" s="25">
        <v>0</v>
      </c>
    </row>
    <row r="227" spans="1:12" ht="12.75">
      <c r="A227" s="13" t="s">
        <v>14</v>
      </c>
      <c r="B227" s="13" t="s">
        <v>290</v>
      </c>
      <c r="C227" s="25">
        <v>34214518</v>
      </c>
      <c r="D227" s="25">
        <v>221</v>
      </c>
      <c r="E227" s="25">
        <v>57033</v>
      </c>
      <c r="F227" s="25">
        <v>1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1:12" ht="12.75">
      <c r="A228" s="13" t="s">
        <v>14</v>
      </c>
      <c r="B228" s="13" t="s">
        <v>124</v>
      </c>
      <c r="C228" s="25">
        <v>12211844</v>
      </c>
      <c r="D228" s="25">
        <v>224</v>
      </c>
      <c r="E228" s="25">
        <v>106160</v>
      </c>
      <c r="F228" s="25">
        <v>2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</row>
    <row r="229" spans="1:12" ht="12.75">
      <c r="A229" s="13" t="s">
        <v>14</v>
      </c>
      <c r="B229" s="13" t="s">
        <v>291</v>
      </c>
      <c r="C229" s="25">
        <v>43558500</v>
      </c>
      <c r="D229" s="25">
        <v>300</v>
      </c>
      <c r="E229" s="25">
        <v>1530500</v>
      </c>
      <c r="F229" s="25">
        <v>12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</row>
    <row r="230" spans="1:12" ht="12.75">
      <c r="A230" s="13" t="s">
        <v>14</v>
      </c>
      <c r="B230" s="13" t="s">
        <v>292</v>
      </c>
      <c r="C230" s="25">
        <v>41784290</v>
      </c>
      <c r="D230" s="25">
        <v>686</v>
      </c>
      <c r="E230" s="25">
        <v>0</v>
      </c>
      <c r="F230" s="25">
        <v>0</v>
      </c>
      <c r="G230" s="25">
        <v>16890</v>
      </c>
      <c r="H230" s="25">
        <v>0</v>
      </c>
      <c r="I230" s="25">
        <v>1</v>
      </c>
      <c r="J230" s="25">
        <v>0</v>
      </c>
      <c r="K230" s="25">
        <v>0</v>
      </c>
      <c r="L230" s="25">
        <v>0</v>
      </c>
    </row>
    <row r="231" spans="1:12" ht="12.75">
      <c r="A231" s="13" t="s">
        <v>14</v>
      </c>
      <c r="B231" s="13" t="s">
        <v>510</v>
      </c>
      <c r="C231" s="25">
        <v>84659044</v>
      </c>
      <c r="D231" s="25">
        <v>1333</v>
      </c>
      <c r="E231" s="25">
        <v>333185</v>
      </c>
      <c r="F231" s="25">
        <v>9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1:12" ht="12.75">
      <c r="A232" s="13" t="s">
        <v>14</v>
      </c>
      <c r="B232" s="13" t="s">
        <v>510</v>
      </c>
      <c r="C232" s="25">
        <v>140321971</v>
      </c>
      <c r="D232" s="25">
        <v>2086</v>
      </c>
      <c r="E232" s="25">
        <v>367035</v>
      </c>
      <c r="F232" s="25">
        <v>7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</row>
    <row r="233" spans="1:12" ht="12.75">
      <c r="A233" s="13" t="s">
        <v>14</v>
      </c>
      <c r="B233" s="13" t="s">
        <v>510</v>
      </c>
      <c r="C233" s="25">
        <v>9362125</v>
      </c>
      <c r="D233" s="25">
        <v>291</v>
      </c>
      <c r="E233" s="25">
        <v>58015</v>
      </c>
      <c r="F233" s="25">
        <v>4</v>
      </c>
      <c r="G233" s="25">
        <v>0</v>
      </c>
      <c r="H233" s="25">
        <v>27246</v>
      </c>
      <c r="I233" s="25">
        <v>0</v>
      </c>
      <c r="J233" s="25">
        <v>1</v>
      </c>
      <c r="K233" s="25">
        <v>0</v>
      </c>
      <c r="L233" s="25">
        <v>0</v>
      </c>
    </row>
    <row r="234" spans="1:12" ht="12.75">
      <c r="A234" s="13" t="s">
        <v>14</v>
      </c>
      <c r="B234" s="13" t="s">
        <v>189</v>
      </c>
      <c r="C234" s="25">
        <v>9789000</v>
      </c>
      <c r="D234" s="25">
        <v>323</v>
      </c>
      <c r="E234" s="25">
        <v>358000</v>
      </c>
      <c r="F234" s="25">
        <v>5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</row>
    <row r="235" spans="1:12" ht="12.75">
      <c r="A235" s="13" t="s">
        <v>14</v>
      </c>
      <c r="B235" s="13" t="s">
        <v>293</v>
      </c>
      <c r="C235" s="25">
        <v>10489282</v>
      </c>
      <c r="D235" s="25">
        <v>337</v>
      </c>
      <c r="E235" s="25">
        <v>107067</v>
      </c>
      <c r="F235" s="25">
        <v>5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1:12" ht="12.75">
      <c r="A236" s="13" t="s">
        <v>14</v>
      </c>
      <c r="B236" s="13" t="s">
        <v>121</v>
      </c>
      <c r="C236" s="25">
        <v>3169114</v>
      </c>
      <c r="D236" s="25">
        <v>77</v>
      </c>
      <c r="E236" s="25">
        <v>51032</v>
      </c>
      <c r="F236" s="25">
        <v>2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</row>
    <row r="237" spans="1:12" ht="12.75">
      <c r="A237" s="13" t="s">
        <v>14</v>
      </c>
      <c r="B237" s="13" t="s">
        <v>294</v>
      </c>
      <c r="C237" s="25">
        <v>19803622</v>
      </c>
      <c r="D237" s="25">
        <v>354</v>
      </c>
      <c r="E237" s="25">
        <v>236541</v>
      </c>
      <c r="F237" s="25">
        <v>3</v>
      </c>
      <c r="G237" s="25">
        <v>25000</v>
      </c>
      <c r="H237" s="25">
        <v>0</v>
      </c>
      <c r="I237" s="25">
        <v>1</v>
      </c>
      <c r="J237" s="25">
        <v>0</v>
      </c>
      <c r="K237" s="25">
        <v>0</v>
      </c>
      <c r="L237" s="25">
        <v>0</v>
      </c>
    </row>
    <row r="238" spans="1:12" ht="12.75">
      <c r="A238" s="13" t="s">
        <v>14</v>
      </c>
      <c r="B238" s="13" t="s">
        <v>26</v>
      </c>
      <c r="C238" s="25">
        <v>15934335</v>
      </c>
      <c r="D238" s="25">
        <v>375</v>
      </c>
      <c r="E238" s="25">
        <v>121158</v>
      </c>
      <c r="F238" s="25">
        <v>4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>
      <c r="A239" s="13" t="s">
        <v>14</v>
      </c>
      <c r="B239" s="13" t="s">
        <v>78</v>
      </c>
      <c r="C239" s="25">
        <v>11087000</v>
      </c>
      <c r="D239" s="25">
        <v>231</v>
      </c>
      <c r="E239" s="25">
        <v>137000</v>
      </c>
      <c r="F239" s="25">
        <v>2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1:12" ht="12.75">
      <c r="A240" s="13" t="s">
        <v>14</v>
      </c>
      <c r="B240" s="13" t="s">
        <v>295</v>
      </c>
      <c r="C240" s="25">
        <v>34616969</v>
      </c>
      <c r="D240" s="25">
        <v>937</v>
      </c>
      <c r="E240" s="25">
        <v>611771</v>
      </c>
      <c r="F240" s="25">
        <v>10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</row>
    <row r="241" spans="1:12" ht="12.75">
      <c r="A241" s="13" t="s">
        <v>14</v>
      </c>
      <c r="B241" s="13" t="s">
        <v>296</v>
      </c>
      <c r="C241" s="25">
        <v>5432000</v>
      </c>
      <c r="D241" s="25">
        <v>152</v>
      </c>
      <c r="E241" s="25">
        <v>101</v>
      </c>
      <c r="F241" s="25">
        <v>4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</row>
    <row r="242" spans="1:12" ht="12.75">
      <c r="A242" s="13" t="s">
        <v>14</v>
      </c>
      <c r="B242" s="13" t="s">
        <v>80</v>
      </c>
      <c r="C242" s="25">
        <v>43946774</v>
      </c>
      <c r="D242" s="25">
        <v>590</v>
      </c>
      <c r="E242" s="25">
        <v>93038</v>
      </c>
      <c r="F242" s="25">
        <v>2</v>
      </c>
      <c r="G242" s="25">
        <v>40666</v>
      </c>
      <c r="H242" s="25">
        <v>60000</v>
      </c>
      <c r="I242" s="25">
        <v>1</v>
      </c>
      <c r="J242" s="25">
        <v>1</v>
      </c>
      <c r="K242" s="25">
        <v>0</v>
      </c>
      <c r="L242" s="25">
        <v>0</v>
      </c>
    </row>
    <row r="243" spans="1:12" ht="12.75">
      <c r="A243" s="13" t="s">
        <v>14</v>
      </c>
      <c r="B243" s="13" t="s">
        <v>297</v>
      </c>
      <c r="C243" s="25">
        <v>2187962</v>
      </c>
      <c r="D243" s="25">
        <v>69</v>
      </c>
      <c r="E243" s="25">
        <v>108111</v>
      </c>
      <c r="F243" s="25">
        <v>1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1:12" ht="12.75">
      <c r="A244" s="13" t="s">
        <v>14</v>
      </c>
      <c r="B244" s="13" t="s">
        <v>79</v>
      </c>
      <c r="C244" s="25">
        <v>2701980</v>
      </c>
      <c r="D244" s="25">
        <v>58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</row>
    <row r="245" spans="1:12" ht="12.75">
      <c r="A245" s="13" t="s">
        <v>14</v>
      </c>
      <c r="B245" s="13" t="s">
        <v>68</v>
      </c>
      <c r="C245" s="25">
        <v>1856903</v>
      </c>
      <c r="D245" s="25">
        <v>62</v>
      </c>
      <c r="E245" s="25">
        <v>13586</v>
      </c>
      <c r="F245" s="25">
        <v>1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</row>
    <row r="246" spans="1:12" ht="12.75">
      <c r="A246" s="13" t="s">
        <v>14</v>
      </c>
      <c r="B246" s="13" t="s">
        <v>298</v>
      </c>
      <c r="C246" s="25">
        <v>20813000</v>
      </c>
      <c r="D246" s="25">
        <v>666</v>
      </c>
      <c r="E246" s="25">
        <v>97533</v>
      </c>
      <c r="F246" s="25">
        <v>1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</row>
    <row r="247" spans="1:12" ht="12.75">
      <c r="A247" s="13" t="s">
        <v>14</v>
      </c>
      <c r="B247" s="13" t="s">
        <v>299</v>
      </c>
      <c r="C247" s="25">
        <v>51908759</v>
      </c>
      <c r="D247" s="25">
        <v>795</v>
      </c>
      <c r="E247" s="25">
        <v>36198</v>
      </c>
      <c r="F247" s="25">
        <v>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1:12" ht="12.75">
      <c r="A248" s="13" t="s">
        <v>14</v>
      </c>
      <c r="B248" s="13" t="s">
        <v>300</v>
      </c>
      <c r="C248" s="25">
        <v>13546443</v>
      </c>
      <c r="D248" s="25">
        <v>256</v>
      </c>
      <c r="E248" s="25">
        <v>63930</v>
      </c>
      <c r="F248" s="25">
        <v>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</row>
    <row r="249" spans="1:12" ht="12.75">
      <c r="A249" s="13" t="s">
        <v>14</v>
      </c>
      <c r="B249" s="13" t="s">
        <v>301</v>
      </c>
      <c r="C249" s="25">
        <v>57239320</v>
      </c>
      <c r="D249" s="25">
        <v>818</v>
      </c>
      <c r="E249" s="25">
        <v>243077</v>
      </c>
      <c r="F249" s="25">
        <v>4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</row>
    <row r="250" spans="1:12" ht="12.75">
      <c r="A250" s="13" t="s">
        <v>14</v>
      </c>
      <c r="B250" s="13" t="s">
        <v>302</v>
      </c>
      <c r="C250" s="25">
        <v>70090158</v>
      </c>
      <c r="D250" s="25">
        <v>554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</row>
    <row r="251" spans="1:12" ht="12.75">
      <c r="A251" s="13" t="s">
        <v>14</v>
      </c>
      <c r="B251" s="13" t="s">
        <v>303</v>
      </c>
      <c r="C251" s="25">
        <v>17364825</v>
      </c>
      <c r="D251" s="25">
        <v>830</v>
      </c>
      <c r="E251" s="25">
        <v>135945</v>
      </c>
      <c r="F251" s="25">
        <v>2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1:12" ht="12.75">
      <c r="A252" s="13" t="s">
        <v>14</v>
      </c>
      <c r="B252" s="13" t="s">
        <v>304</v>
      </c>
      <c r="C252" s="25">
        <v>14808937</v>
      </c>
      <c r="D252" s="25">
        <v>428</v>
      </c>
      <c r="E252" s="25">
        <v>408610</v>
      </c>
      <c r="F252" s="25">
        <v>14</v>
      </c>
      <c r="G252" s="25">
        <v>0</v>
      </c>
      <c r="H252" s="25">
        <v>90204</v>
      </c>
      <c r="I252" s="25">
        <v>0</v>
      </c>
      <c r="J252" s="25">
        <v>1</v>
      </c>
      <c r="K252" s="25">
        <v>0</v>
      </c>
      <c r="L252" s="25">
        <v>0</v>
      </c>
    </row>
    <row r="253" spans="1:12" ht="12.75">
      <c r="A253" s="13" t="s">
        <v>14</v>
      </c>
      <c r="B253" s="13" t="s">
        <v>305</v>
      </c>
      <c r="C253" s="25">
        <v>15683651</v>
      </c>
      <c r="D253" s="25">
        <v>340</v>
      </c>
      <c r="E253" s="25">
        <v>46640</v>
      </c>
      <c r="F253" s="25">
        <v>1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</row>
    <row r="254" spans="1:12" ht="12.75">
      <c r="A254" s="13" t="s">
        <v>14</v>
      </c>
      <c r="B254" s="13" t="s">
        <v>306</v>
      </c>
      <c r="C254" s="25">
        <v>37671000</v>
      </c>
      <c r="D254" s="25">
        <v>450</v>
      </c>
      <c r="E254" s="25">
        <v>262000</v>
      </c>
      <c r="F254" s="25">
        <v>2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</row>
    <row r="255" spans="1:12" ht="12.75">
      <c r="A255" s="13" t="s">
        <v>14</v>
      </c>
      <c r="B255" s="13" t="s">
        <v>307</v>
      </c>
      <c r="C255" s="25">
        <v>5130813</v>
      </c>
      <c r="D255" s="25">
        <v>91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1:12" ht="12.75">
      <c r="A256" s="13" t="s">
        <v>14</v>
      </c>
      <c r="B256" s="13" t="s">
        <v>70</v>
      </c>
      <c r="C256" s="25">
        <v>3911461</v>
      </c>
      <c r="D256" s="25">
        <v>66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</row>
    <row r="257" spans="1:12" ht="12.75">
      <c r="A257" s="13" t="s">
        <v>14</v>
      </c>
      <c r="B257" s="13" t="s">
        <v>600</v>
      </c>
      <c r="C257" s="25">
        <v>3335461</v>
      </c>
      <c r="D257" s="25">
        <v>37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</row>
    <row r="258" spans="1:12" ht="12.75">
      <c r="A258" s="13" t="s">
        <v>14</v>
      </c>
      <c r="B258" s="13" t="s">
        <v>601</v>
      </c>
      <c r="C258" s="25">
        <v>48328644</v>
      </c>
      <c r="D258" s="25">
        <v>889</v>
      </c>
      <c r="E258" s="25">
        <v>520252</v>
      </c>
      <c r="F258" s="25">
        <v>6</v>
      </c>
      <c r="G258" s="25">
        <v>25294</v>
      </c>
      <c r="H258" s="25">
        <v>0</v>
      </c>
      <c r="I258" s="25">
        <v>1</v>
      </c>
      <c r="J258" s="25">
        <v>0</v>
      </c>
      <c r="K258" s="25">
        <v>0</v>
      </c>
      <c r="L258" s="25">
        <v>0</v>
      </c>
    </row>
    <row r="259" spans="1:12" ht="12.75">
      <c r="A259" s="13" t="s">
        <v>14</v>
      </c>
      <c r="B259" s="13" t="s">
        <v>308</v>
      </c>
      <c r="C259" s="25">
        <v>6336481</v>
      </c>
      <c r="D259" s="25">
        <v>76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1:12" ht="12.75">
      <c r="A260" s="13" t="s">
        <v>14</v>
      </c>
      <c r="B260" s="13" t="s">
        <v>309</v>
      </c>
      <c r="C260" s="25">
        <v>20661000</v>
      </c>
      <c r="D260" s="25">
        <v>462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</row>
    <row r="261" spans="1:12" ht="12.75">
      <c r="A261" s="13" t="s">
        <v>14</v>
      </c>
      <c r="B261" s="13" t="s">
        <v>310</v>
      </c>
      <c r="C261" s="25">
        <v>49354077</v>
      </c>
      <c r="D261" s="25">
        <v>1138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</row>
    <row r="262" spans="1:12" ht="12.75">
      <c r="A262" s="13" t="s">
        <v>14</v>
      </c>
      <c r="B262" s="13" t="s">
        <v>24</v>
      </c>
      <c r="C262" s="25">
        <v>5381282</v>
      </c>
      <c r="D262" s="25">
        <v>175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</row>
    <row r="263" spans="1:12" ht="12.75">
      <c r="A263" s="13" t="s">
        <v>14</v>
      </c>
      <c r="B263" s="13" t="s">
        <v>46</v>
      </c>
      <c r="C263" s="25">
        <v>171561000</v>
      </c>
      <c r="D263" s="25">
        <v>1600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1:12" ht="12.75">
      <c r="A264" s="13" t="s">
        <v>14</v>
      </c>
      <c r="B264" s="13" t="s">
        <v>19</v>
      </c>
      <c r="C264" s="25">
        <v>7841343</v>
      </c>
      <c r="D264" s="25">
        <v>110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</row>
    <row r="265" spans="1:12" ht="12.75">
      <c r="A265" s="13" t="s">
        <v>14</v>
      </c>
      <c r="B265" s="13" t="s">
        <v>311</v>
      </c>
      <c r="C265" s="25">
        <v>25836396</v>
      </c>
      <c r="D265" s="25">
        <v>414</v>
      </c>
      <c r="E265" s="25">
        <v>186253</v>
      </c>
      <c r="F265" s="25">
        <v>2</v>
      </c>
      <c r="G265" s="25">
        <v>319609</v>
      </c>
      <c r="H265" s="25">
        <v>151256</v>
      </c>
      <c r="I265" s="25">
        <v>1</v>
      </c>
      <c r="J265" s="25">
        <v>1</v>
      </c>
      <c r="K265" s="25">
        <v>0</v>
      </c>
      <c r="L265" s="25">
        <v>0</v>
      </c>
    </row>
    <row r="266" spans="1:12" ht="12.75">
      <c r="A266" s="13" t="s">
        <v>14</v>
      </c>
      <c r="B266" s="13" t="s">
        <v>312</v>
      </c>
      <c r="C266" s="25">
        <v>5179678</v>
      </c>
      <c r="D266" s="25">
        <v>71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</row>
    <row r="267" spans="1:12" ht="12.75">
      <c r="A267" s="13" t="s">
        <v>14</v>
      </c>
      <c r="B267" s="13" t="s">
        <v>313</v>
      </c>
      <c r="C267" s="25">
        <v>140822870</v>
      </c>
      <c r="D267" s="25">
        <v>1393</v>
      </c>
      <c r="E267" s="25">
        <v>203194</v>
      </c>
      <c r="F267" s="25">
        <v>2</v>
      </c>
      <c r="G267" s="25">
        <v>194414</v>
      </c>
      <c r="H267" s="25">
        <v>169980</v>
      </c>
      <c r="I267" s="25">
        <v>2</v>
      </c>
      <c r="J267" s="25">
        <v>1</v>
      </c>
      <c r="K267" s="25">
        <v>0</v>
      </c>
      <c r="L267" s="25">
        <v>0</v>
      </c>
    </row>
    <row r="268" spans="1:12" ht="12.75">
      <c r="A268" s="13" t="s">
        <v>14</v>
      </c>
      <c r="B268" s="13" t="s">
        <v>314</v>
      </c>
      <c r="C268" s="25">
        <v>7125923</v>
      </c>
      <c r="D268" s="25">
        <v>113</v>
      </c>
      <c r="E268" s="25">
        <v>6506</v>
      </c>
      <c r="F268" s="25">
        <v>2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</row>
    <row r="269" spans="1:12" ht="12.75">
      <c r="A269" s="13" t="s">
        <v>14</v>
      </c>
      <c r="B269" s="13" t="s">
        <v>61</v>
      </c>
      <c r="C269" s="25">
        <v>1750336</v>
      </c>
      <c r="D269" s="25">
        <v>54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</row>
    <row r="270" spans="1:12" ht="12.75">
      <c r="A270" s="13" t="s">
        <v>14</v>
      </c>
      <c r="B270" s="13" t="s">
        <v>20</v>
      </c>
      <c r="C270" s="25">
        <v>1750000</v>
      </c>
      <c r="D270" s="25">
        <v>39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</row>
    <row r="271" spans="1:12" ht="12.75">
      <c r="A271" s="13" t="s">
        <v>14</v>
      </c>
      <c r="B271" s="13" t="s">
        <v>315</v>
      </c>
      <c r="C271" s="25">
        <v>639839790</v>
      </c>
      <c r="D271" s="25">
        <v>7449</v>
      </c>
      <c r="E271" s="25">
        <v>1011270</v>
      </c>
      <c r="F271" s="25">
        <v>14</v>
      </c>
      <c r="G271" s="25">
        <v>589823</v>
      </c>
      <c r="H271" s="25">
        <v>519249</v>
      </c>
      <c r="I271" s="25">
        <v>7</v>
      </c>
      <c r="J271" s="25">
        <v>5</v>
      </c>
      <c r="K271" s="25">
        <v>0</v>
      </c>
      <c r="L271" s="25">
        <v>0</v>
      </c>
    </row>
    <row r="272" spans="1:12" ht="12.75">
      <c r="A272" s="13" t="s">
        <v>14</v>
      </c>
      <c r="B272" s="13" t="s">
        <v>316</v>
      </c>
      <c r="C272" s="25">
        <v>9367493</v>
      </c>
      <c r="D272" s="25">
        <v>191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</row>
    <row r="273" spans="1:12" ht="12.75">
      <c r="A273" s="13" t="s">
        <v>14</v>
      </c>
      <c r="B273" s="13" t="s">
        <v>317</v>
      </c>
      <c r="C273" s="25">
        <v>62917505</v>
      </c>
      <c r="D273" s="25">
        <v>703</v>
      </c>
      <c r="E273" s="25">
        <v>11290</v>
      </c>
      <c r="F273" s="25">
        <v>1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</row>
    <row r="274" spans="1:12" ht="12.75">
      <c r="A274" s="13" t="s">
        <v>14</v>
      </c>
      <c r="B274" s="13" t="s">
        <v>318</v>
      </c>
      <c r="C274" s="25">
        <v>35456312</v>
      </c>
      <c r="D274" s="25">
        <v>744</v>
      </c>
      <c r="E274" s="25">
        <v>141771</v>
      </c>
      <c r="F274" s="25">
        <v>2</v>
      </c>
      <c r="G274" s="25">
        <v>165065</v>
      </c>
      <c r="H274" s="25">
        <v>25356</v>
      </c>
      <c r="I274" s="25">
        <v>1</v>
      </c>
      <c r="J274" s="25">
        <v>1</v>
      </c>
      <c r="K274" s="25">
        <v>0</v>
      </c>
      <c r="L274" s="25">
        <v>0</v>
      </c>
    </row>
    <row r="275" spans="1:12" ht="12.75">
      <c r="A275" s="13" t="s">
        <v>14</v>
      </c>
      <c r="B275" s="13" t="s">
        <v>55</v>
      </c>
      <c r="C275" s="25">
        <v>33467000</v>
      </c>
      <c r="D275" s="25">
        <v>373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1:12" ht="12.75">
      <c r="A276" s="13" t="s">
        <v>14</v>
      </c>
      <c r="B276" s="13" t="s">
        <v>101</v>
      </c>
      <c r="C276" s="25">
        <v>66337000</v>
      </c>
      <c r="D276" s="25">
        <v>1000</v>
      </c>
      <c r="E276" s="25">
        <v>77454</v>
      </c>
      <c r="F276" s="25">
        <v>7</v>
      </c>
      <c r="G276" s="25">
        <v>261000</v>
      </c>
      <c r="H276" s="25">
        <v>0</v>
      </c>
      <c r="I276" s="25">
        <v>5</v>
      </c>
      <c r="J276" s="25">
        <v>0</v>
      </c>
      <c r="K276" s="25">
        <v>0</v>
      </c>
      <c r="L276" s="25">
        <v>0</v>
      </c>
    </row>
    <row r="277" spans="1:12" ht="12.75">
      <c r="A277" s="13" t="s">
        <v>14</v>
      </c>
      <c r="B277" s="13" t="s">
        <v>319</v>
      </c>
      <c r="C277" s="25">
        <v>8778653</v>
      </c>
      <c r="D277" s="25">
        <v>192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</row>
    <row r="278" spans="1:12" ht="12.75">
      <c r="A278" s="13" t="s">
        <v>14</v>
      </c>
      <c r="B278" s="13" t="s">
        <v>133</v>
      </c>
      <c r="C278" s="25">
        <v>28208223</v>
      </c>
      <c r="D278" s="25">
        <v>638</v>
      </c>
      <c r="E278" s="25">
        <v>819099</v>
      </c>
      <c r="F278" s="25">
        <v>7</v>
      </c>
      <c r="G278" s="25">
        <v>58067</v>
      </c>
      <c r="H278" s="25">
        <v>0</v>
      </c>
      <c r="I278" s="25">
        <v>2</v>
      </c>
      <c r="J278" s="25">
        <v>0</v>
      </c>
      <c r="K278" s="25">
        <v>1</v>
      </c>
      <c r="L278" s="25">
        <v>0</v>
      </c>
    </row>
    <row r="279" spans="1:12" ht="12.75">
      <c r="A279" s="13" t="s">
        <v>14</v>
      </c>
      <c r="B279" s="13" t="s">
        <v>139</v>
      </c>
      <c r="C279" s="25">
        <v>10685000</v>
      </c>
      <c r="D279" s="25">
        <v>117</v>
      </c>
      <c r="E279" s="25">
        <v>194396</v>
      </c>
      <c r="F279" s="25">
        <v>2</v>
      </c>
      <c r="G279" s="25">
        <v>134033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</row>
    <row r="280" spans="1:12" ht="12.75">
      <c r="A280" s="13" t="s">
        <v>14</v>
      </c>
      <c r="B280" s="13" t="s">
        <v>320</v>
      </c>
      <c r="C280" s="25">
        <v>51038160</v>
      </c>
      <c r="D280" s="25">
        <v>136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</row>
    <row r="281" spans="1:12" ht="12.75">
      <c r="A281" s="13" t="s">
        <v>14</v>
      </c>
      <c r="B281" s="13" t="s">
        <v>602</v>
      </c>
      <c r="C281" s="25">
        <v>137280500</v>
      </c>
      <c r="D281" s="25">
        <v>1001</v>
      </c>
      <c r="E281" s="25">
        <v>67470</v>
      </c>
      <c r="F281" s="25">
        <v>1</v>
      </c>
      <c r="G281" s="25">
        <v>462771</v>
      </c>
      <c r="H281" s="25">
        <v>0</v>
      </c>
      <c r="I281" s="25">
        <v>2</v>
      </c>
      <c r="J281" s="25">
        <v>0</v>
      </c>
      <c r="K281" s="25">
        <v>0</v>
      </c>
      <c r="L281" s="25">
        <v>0</v>
      </c>
    </row>
    <row r="282" spans="1:12" ht="12.75">
      <c r="A282" s="13" t="s">
        <v>14</v>
      </c>
      <c r="B282" s="13" t="s">
        <v>321</v>
      </c>
      <c r="C282" s="25">
        <v>15178000</v>
      </c>
      <c r="D282" s="25">
        <v>534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</row>
    <row r="283" spans="1:12" ht="12.75">
      <c r="A283" s="13" t="s">
        <v>14</v>
      </c>
      <c r="B283" s="13" t="s">
        <v>111</v>
      </c>
      <c r="C283" s="25">
        <v>647194945</v>
      </c>
      <c r="D283" s="25">
        <v>7528</v>
      </c>
      <c r="E283" s="25">
        <v>1104959</v>
      </c>
      <c r="F283" s="25">
        <v>12</v>
      </c>
      <c r="G283" s="25">
        <v>574684</v>
      </c>
      <c r="H283" s="25">
        <v>263925</v>
      </c>
      <c r="I283" s="25">
        <v>5</v>
      </c>
      <c r="J283" s="25">
        <v>2</v>
      </c>
      <c r="K283" s="25">
        <v>0</v>
      </c>
      <c r="L283" s="25">
        <v>0</v>
      </c>
    </row>
    <row r="284" spans="1:12" ht="12.75">
      <c r="A284" s="13" t="s">
        <v>14</v>
      </c>
      <c r="B284" s="13" t="s">
        <v>322</v>
      </c>
      <c r="C284" s="25">
        <v>15237350</v>
      </c>
      <c r="D284" s="25">
        <v>50</v>
      </c>
      <c r="E284" s="25">
        <v>176</v>
      </c>
      <c r="F284" s="25">
        <v>1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</row>
    <row r="285" spans="1:12" ht="12.75">
      <c r="A285" s="13" t="s">
        <v>14</v>
      </c>
      <c r="B285" s="13" t="s">
        <v>323</v>
      </c>
      <c r="C285" s="25">
        <v>70066832</v>
      </c>
      <c r="D285" s="25">
        <v>1477</v>
      </c>
      <c r="E285" s="25">
        <v>607372</v>
      </c>
      <c r="F285" s="25">
        <v>12</v>
      </c>
      <c r="G285" s="25">
        <v>85310</v>
      </c>
      <c r="H285" s="25">
        <v>0</v>
      </c>
      <c r="I285" s="25">
        <v>3</v>
      </c>
      <c r="J285" s="25">
        <v>0</v>
      </c>
      <c r="K285" s="25">
        <v>0</v>
      </c>
      <c r="L285" s="25">
        <v>0</v>
      </c>
    </row>
    <row r="286" spans="1:12" ht="12.75">
      <c r="A286" s="13" t="s">
        <v>14</v>
      </c>
      <c r="B286" s="13" t="s">
        <v>324</v>
      </c>
      <c r="C286" s="25">
        <v>14110363</v>
      </c>
      <c r="D286" s="25">
        <v>257</v>
      </c>
      <c r="E286" s="25">
        <v>123050</v>
      </c>
      <c r="F286" s="25">
        <v>4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</row>
    <row r="287" spans="1:12" ht="12.75">
      <c r="A287" s="13" t="s">
        <v>14</v>
      </c>
      <c r="B287" s="13" t="s">
        <v>603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1:12" ht="12.75">
      <c r="A288" s="13" t="s">
        <v>14</v>
      </c>
      <c r="B288" s="13" t="s">
        <v>540</v>
      </c>
      <c r="C288" s="25">
        <v>34038000</v>
      </c>
      <c r="D288" s="25">
        <v>337</v>
      </c>
      <c r="E288" s="25">
        <v>314083</v>
      </c>
      <c r="F288" s="25">
        <v>6</v>
      </c>
      <c r="G288" s="25">
        <v>165796</v>
      </c>
      <c r="H288" s="25">
        <v>74725</v>
      </c>
      <c r="I288" s="25">
        <v>2</v>
      </c>
      <c r="J288" s="25">
        <v>1</v>
      </c>
      <c r="K288" s="25">
        <v>0</v>
      </c>
      <c r="L288" s="25">
        <v>0</v>
      </c>
    </row>
    <row r="289" spans="1:12" ht="12.75">
      <c r="A289" s="13" t="s">
        <v>14</v>
      </c>
      <c r="B289" s="13" t="s">
        <v>604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</row>
    <row r="290" spans="1:12" ht="12.75">
      <c r="A290" s="13" t="s">
        <v>14</v>
      </c>
      <c r="B290" s="13" t="s">
        <v>325</v>
      </c>
      <c r="C290" s="25">
        <v>25506275</v>
      </c>
      <c r="D290" s="25">
        <v>276</v>
      </c>
      <c r="E290" s="25">
        <v>24440</v>
      </c>
      <c r="F290" s="25">
        <v>1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</row>
    <row r="291" spans="1:12" ht="12.75">
      <c r="A291" s="13" t="s">
        <v>14</v>
      </c>
      <c r="B291" s="13" t="s">
        <v>326</v>
      </c>
      <c r="C291" s="25">
        <v>12941000</v>
      </c>
      <c r="D291" s="25">
        <v>295</v>
      </c>
      <c r="E291" s="25">
        <v>22000</v>
      </c>
      <c r="F291" s="25">
        <v>1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  <row r="292" spans="1:12" ht="12.75">
      <c r="A292" s="13" t="s">
        <v>14</v>
      </c>
      <c r="B292" s="13" t="s">
        <v>137</v>
      </c>
      <c r="C292" s="25">
        <v>4684000</v>
      </c>
      <c r="D292" s="25">
        <v>112</v>
      </c>
      <c r="E292" s="25">
        <v>316000</v>
      </c>
      <c r="F292" s="25">
        <v>5</v>
      </c>
      <c r="G292" s="25">
        <v>186</v>
      </c>
      <c r="H292" s="25">
        <v>0</v>
      </c>
      <c r="I292" s="25">
        <v>5</v>
      </c>
      <c r="J292" s="25">
        <v>0</v>
      </c>
      <c r="K292" s="25">
        <v>0</v>
      </c>
      <c r="L292" s="25">
        <v>0</v>
      </c>
    </row>
    <row r="293" spans="1:12" ht="12.75">
      <c r="A293" s="13" t="s">
        <v>14</v>
      </c>
      <c r="B293" s="13" t="s">
        <v>327</v>
      </c>
      <c r="C293" s="25">
        <v>31224621</v>
      </c>
      <c r="D293" s="25">
        <v>194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</row>
    <row r="294" spans="1:12" ht="12.75">
      <c r="A294" s="13" t="s">
        <v>14</v>
      </c>
      <c r="B294" s="13" t="s">
        <v>328</v>
      </c>
      <c r="C294" s="25">
        <v>60264955</v>
      </c>
      <c r="D294" s="25">
        <v>965</v>
      </c>
      <c r="E294" s="25">
        <v>93396</v>
      </c>
      <c r="F294" s="25">
        <v>4</v>
      </c>
      <c r="G294" s="25">
        <v>135650</v>
      </c>
      <c r="H294" s="25">
        <v>0</v>
      </c>
      <c r="I294" s="25">
        <v>2</v>
      </c>
      <c r="J294" s="25">
        <v>0</v>
      </c>
      <c r="K294" s="25">
        <v>0</v>
      </c>
      <c r="L294" s="25">
        <v>0</v>
      </c>
    </row>
    <row r="295" spans="1:12" ht="12.75">
      <c r="A295" s="13" t="s">
        <v>14</v>
      </c>
      <c r="B295" s="13" t="s">
        <v>329</v>
      </c>
      <c r="C295" s="25">
        <v>5599071</v>
      </c>
      <c r="D295" s="25">
        <v>188</v>
      </c>
      <c r="E295" s="25">
        <v>136454</v>
      </c>
      <c r="F295" s="25">
        <v>3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</row>
    <row r="296" spans="1:12" ht="12.75">
      <c r="A296" s="13" t="s">
        <v>14</v>
      </c>
      <c r="B296" s="13" t="s">
        <v>605</v>
      </c>
      <c r="C296" s="25">
        <v>110370</v>
      </c>
      <c r="D296" s="25">
        <v>6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</row>
    <row r="297" spans="1:12" ht="12.75">
      <c r="A297" s="13" t="s">
        <v>14</v>
      </c>
      <c r="B297" s="13" t="s">
        <v>41</v>
      </c>
      <c r="C297" s="25">
        <v>19468432</v>
      </c>
      <c r="D297" s="25">
        <v>644</v>
      </c>
      <c r="E297" s="25">
        <v>131117</v>
      </c>
      <c r="F297" s="25">
        <v>3</v>
      </c>
      <c r="G297" s="25">
        <v>71150</v>
      </c>
      <c r="H297" s="25">
        <v>137400</v>
      </c>
      <c r="I297" s="25">
        <v>1</v>
      </c>
      <c r="J297" s="25">
        <v>2</v>
      </c>
      <c r="K297" s="25">
        <v>0</v>
      </c>
      <c r="L297" s="25">
        <v>0</v>
      </c>
    </row>
    <row r="298" spans="1:12" ht="12.75">
      <c r="A298" s="13" t="s">
        <v>14</v>
      </c>
      <c r="B298" s="13" t="s">
        <v>330</v>
      </c>
      <c r="C298" s="25">
        <v>2330648</v>
      </c>
      <c r="D298" s="25">
        <v>72</v>
      </c>
      <c r="E298" s="25">
        <v>100320</v>
      </c>
      <c r="F298" s="25">
        <v>2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</row>
    <row r="299" spans="1:12" ht="12.75">
      <c r="A299" s="13" t="s">
        <v>14</v>
      </c>
      <c r="B299" s="13" t="s">
        <v>331</v>
      </c>
      <c r="C299" s="25">
        <v>24021180</v>
      </c>
      <c r="D299" s="25">
        <v>542</v>
      </c>
      <c r="E299" s="25">
        <v>175935</v>
      </c>
      <c r="F299" s="25">
        <v>3</v>
      </c>
      <c r="G299" s="25">
        <v>0</v>
      </c>
      <c r="H299" s="25">
        <v>22922</v>
      </c>
      <c r="I299" s="25">
        <v>0</v>
      </c>
      <c r="J299" s="25">
        <v>1</v>
      </c>
      <c r="K299" s="25">
        <v>0</v>
      </c>
      <c r="L299" s="25">
        <v>0</v>
      </c>
    </row>
    <row r="300" spans="1:12" ht="12.75">
      <c r="A300" s="13" t="s">
        <v>14</v>
      </c>
      <c r="B300" s="13" t="s">
        <v>517</v>
      </c>
      <c r="C300" s="25">
        <v>47650473</v>
      </c>
      <c r="D300" s="25">
        <v>391</v>
      </c>
      <c r="E300" s="25">
        <v>534955</v>
      </c>
      <c r="F300" s="25">
        <v>5</v>
      </c>
      <c r="G300" s="25">
        <v>279258</v>
      </c>
      <c r="H300" s="25">
        <v>0</v>
      </c>
      <c r="I300" s="25">
        <v>2</v>
      </c>
      <c r="J300" s="25">
        <v>0</v>
      </c>
      <c r="K300" s="25">
        <v>0</v>
      </c>
      <c r="L300" s="25">
        <v>0</v>
      </c>
    </row>
    <row r="301" spans="1:12" ht="12.75">
      <c r="A301" s="13" t="s">
        <v>14</v>
      </c>
      <c r="B301" s="13" t="s">
        <v>187</v>
      </c>
      <c r="C301" s="25">
        <v>340433785</v>
      </c>
      <c r="D301" s="25">
        <v>2571</v>
      </c>
      <c r="E301" s="25">
        <v>97351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</row>
    <row r="302" spans="1:12" ht="12.75">
      <c r="A302" s="13" t="s">
        <v>14</v>
      </c>
      <c r="B302" s="13" t="s">
        <v>62</v>
      </c>
      <c r="C302" s="25">
        <v>9278872</v>
      </c>
      <c r="D302" s="25">
        <v>48</v>
      </c>
      <c r="E302" s="25">
        <v>291050</v>
      </c>
      <c r="F302" s="25">
        <v>1</v>
      </c>
      <c r="G302" s="25">
        <v>436785</v>
      </c>
      <c r="H302" s="25">
        <v>0</v>
      </c>
      <c r="I302" s="25">
        <v>1</v>
      </c>
      <c r="J302" s="25">
        <v>0</v>
      </c>
      <c r="K302" s="25">
        <v>0</v>
      </c>
      <c r="L302" s="25">
        <v>0</v>
      </c>
    </row>
    <row r="303" spans="1:12" ht="12.75">
      <c r="A303" s="13" t="s">
        <v>14</v>
      </c>
      <c r="B303" s="13" t="s">
        <v>332</v>
      </c>
      <c r="C303" s="25">
        <v>1244000</v>
      </c>
      <c r="D303" s="25">
        <v>45</v>
      </c>
      <c r="E303" s="25">
        <v>22000</v>
      </c>
      <c r="F303" s="25">
        <v>1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</row>
    <row r="304" spans="1:12" ht="12.75">
      <c r="A304" s="13" t="s">
        <v>14</v>
      </c>
      <c r="B304" s="13" t="s">
        <v>333</v>
      </c>
      <c r="C304" s="25">
        <v>5043905</v>
      </c>
      <c r="D304" s="25">
        <v>101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</row>
    <row r="305" spans="1:12" ht="12.75">
      <c r="A305" s="13" t="s">
        <v>14</v>
      </c>
      <c r="B305" s="13" t="s">
        <v>107</v>
      </c>
      <c r="C305" s="25">
        <v>84604161</v>
      </c>
      <c r="D305" s="25">
        <v>1835</v>
      </c>
      <c r="E305" s="25">
        <v>539889</v>
      </c>
      <c r="F305" s="25">
        <v>4</v>
      </c>
      <c r="G305" s="25">
        <v>0</v>
      </c>
      <c r="H305" s="25">
        <v>163059</v>
      </c>
      <c r="I305" s="25">
        <v>0</v>
      </c>
      <c r="J305" s="25">
        <v>1</v>
      </c>
      <c r="K305" s="25">
        <v>0</v>
      </c>
      <c r="L305" s="25">
        <v>0</v>
      </c>
    </row>
    <row r="306" spans="1:12" ht="12.75">
      <c r="A306" s="13" t="s">
        <v>14</v>
      </c>
      <c r="B306" s="13" t="s">
        <v>334</v>
      </c>
      <c r="C306" s="25">
        <v>129002307</v>
      </c>
      <c r="D306" s="25">
        <v>1189</v>
      </c>
      <c r="E306" s="25">
        <v>44302</v>
      </c>
      <c r="F306" s="25">
        <v>1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</row>
    <row r="307" spans="1:12" ht="12.75">
      <c r="A307" s="13" t="s">
        <v>14</v>
      </c>
      <c r="B307" s="13" t="s">
        <v>606</v>
      </c>
      <c r="C307" s="25">
        <v>13567</v>
      </c>
      <c r="D307" s="25">
        <v>1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</row>
    <row r="308" spans="1:12" ht="12.75">
      <c r="A308" s="13" t="s">
        <v>14</v>
      </c>
      <c r="B308" s="13" t="s">
        <v>108</v>
      </c>
      <c r="C308" s="25">
        <v>9986168</v>
      </c>
      <c r="D308" s="25">
        <v>242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</row>
    <row r="309" spans="1:12" ht="12.75">
      <c r="A309" s="13" t="s">
        <v>14</v>
      </c>
      <c r="B309" s="13" t="s">
        <v>335</v>
      </c>
      <c r="C309" s="25">
        <v>4957849</v>
      </c>
      <c r="D309" s="25">
        <v>94</v>
      </c>
      <c r="E309" s="25">
        <v>14500</v>
      </c>
      <c r="F309" s="25">
        <v>2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</row>
    <row r="310" spans="1:12" ht="12.75">
      <c r="A310" s="13" t="s">
        <v>14</v>
      </c>
      <c r="B310" s="13" t="s">
        <v>607</v>
      </c>
      <c r="C310" s="25">
        <v>399223726</v>
      </c>
      <c r="D310" s="25">
        <v>5473</v>
      </c>
      <c r="E310" s="25">
        <v>2132131</v>
      </c>
      <c r="F310" s="25">
        <v>32</v>
      </c>
      <c r="G310" s="25">
        <v>869782</v>
      </c>
      <c r="H310" s="25">
        <v>134174</v>
      </c>
      <c r="I310" s="25">
        <v>16</v>
      </c>
      <c r="J310" s="25">
        <v>3</v>
      </c>
      <c r="K310" s="25">
        <v>0</v>
      </c>
      <c r="L310" s="25">
        <v>0</v>
      </c>
    </row>
    <row r="311" spans="1:12" ht="12.75">
      <c r="A311" s="13" t="s">
        <v>14</v>
      </c>
      <c r="B311" s="13" t="s">
        <v>608</v>
      </c>
      <c r="C311" s="25">
        <v>12637000</v>
      </c>
      <c r="D311" s="25">
        <v>274</v>
      </c>
      <c r="E311" s="25">
        <v>9000</v>
      </c>
      <c r="F311" s="25">
        <v>1</v>
      </c>
      <c r="G311" s="25">
        <v>25799</v>
      </c>
      <c r="H311" s="25">
        <v>0</v>
      </c>
      <c r="I311" s="25">
        <v>1</v>
      </c>
      <c r="J311" s="25">
        <v>0</v>
      </c>
      <c r="K311" s="25">
        <v>0</v>
      </c>
      <c r="L311" s="25">
        <v>0</v>
      </c>
    </row>
    <row r="312" spans="1:12" ht="12.75">
      <c r="A312" s="13" t="s">
        <v>14</v>
      </c>
      <c r="B312" s="13" t="s">
        <v>563</v>
      </c>
      <c r="C312" s="25">
        <v>18432489</v>
      </c>
      <c r="D312" s="25">
        <v>408</v>
      </c>
      <c r="E312" s="25">
        <v>273080</v>
      </c>
      <c r="F312" s="25">
        <v>7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</row>
    <row r="313" spans="1:12" ht="12.75">
      <c r="A313" s="13" t="s">
        <v>14</v>
      </c>
      <c r="B313" s="13" t="s">
        <v>336</v>
      </c>
      <c r="C313" s="25">
        <v>464822000</v>
      </c>
      <c r="D313" s="25">
        <v>4618</v>
      </c>
      <c r="E313" s="25">
        <v>237000</v>
      </c>
      <c r="F313" s="25">
        <v>5</v>
      </c>
      <c r="G313" s="25">
        <v>870400</v>
      </c>
      <c r="H313" s="25">
        <v>1366009</v>
      </c>
      <c r="I313" s="25">
        <v>9</v>
      </c>
      <c r="J313" s="25">
        <v>3</v>
      </c>
      <c r="K313" s="25">
        <v>0</v>
      </c>
      <c r="L313" s="25">
        <v>0</v>
      </c>
    </row>
    <row r="314" spans="1:12" ht="12.75">
      <c r="A314" s="13" t="s">
        <v>14</v>
      </c>
      <c r="B314" s="13" t="s">
        <v>337</v>
      </c>
      <c r="C314" s="25">
        <v>35996</v>
      </c>
      <c r="D314" s="25">
        <v>528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</row>
    <row r="315" spans="1:12" ht="12.75">
      <c r="A315" s="13" t="s">
        <v>14</v>
      </c>
      <c r="B315" s="13" t="s">
        <v>338</v>
      </c>
      <c r="C315" s="25">
        <v>295237000</v>
      </c>
      <c r="D315" s="25">
        <v>2285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</row>
    <row r="316" spans="1:12" ht="12.75">
      <c r="A316" s="13" t="s">
        <v>14</v>
      </c>
      <c r="B316" s="13" t="s">
        <v>339</v>
      </c>
      <c r="C316" s="25">
        <v>10583000</v>
      </c>
      <c r="D316" s="25">
        <v>145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ht="12.75">
      <c r="A317" s="13" t="s">
        <v>14</v>
      </c>
      <c r="B317" s="13" t="s">
        <v>340</v>
      </c>
      <c r="C317" s="25">
        <v>2823566</v>
      </c>
      <c r="D317" s="25">
        <v>74</v>
      </c>
      <c r="E317" s="25">
        <v>107950</v>
      </c>
      <c r="F317" s="25">
        <v>2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</row>
    <row r="318" spans="1:12" ht="12.75">
      <c r="A318" s="13" t="s">
        <v>14</v>
      </c>
      <c r="B318" s="13" t="s">
        <v>102</v>
      </c>
      <c r="C318" s="25">
        <v>29064636</v>
      </c>
      <c r="D318" s="25">
        <v>480</v>
      </c>
      <c r="E318" s="25">
        <v>117259</v>
      </c>
      <c r="F318" s="25">
        <v>3</v>
      </c>
      <c r="G318" s="25">
        <v>36845</v>
      </c>
      <c r="H318" s="25">
        <v>0</v>
      </c>
      <c r="I318" s="25">
        <v>1</v>
      </c>
      <c r="J318" s="25">
        <v>0</v>
      </c>
      <c r="K318" s="25">
        <v>0</v>
      </c>
      <c r="L318" s="25">
        <v>0</v>
      </c>
    </row>
    <row r="319" spans="1:12" ht="12.75">
      <c r="A319" s="13" t="s">
        <v>14</v>
      </c>
      <c r="B319" s="13" t="s">
        <v>104</v>
      </c>
      <c r="C319" s="25">
        <v>87890738</v>
      </c>
      <c r="D319" s="25">
        <v>1679</v>
      </c>
      <c r="E319" s="25">
        <v>83417</v>
      </c>
      <c r="F319" s="25">
        <v>4</v>
      </c>
      <c r="G319" s="25">
        <v>259550</v>
      </c>
      <c r="H319" s="25">
        <v>141550</v>
      </c>
      <c r="I319" s="25">
        <v>8</v>
      </c>
      <c r="J319" s="25">
        <v>4</v>
      </c>
      <c r="K319" s="25">
        <v>1</v>
      </c>
      <c r="L319" s="25">
        <v>0</v>
      </c>
    </row>
    <row r="320" spans="1:12" ht="12.75">
      <c r="A320" s="13" t="s">
        <v>14</v>
      </c>
      <c r="B320" s="13" t="s">
        <v>341</v>
      </c>
      <c r="C320" s="25">
        <v>6624299</v>
      </c>
      <c r="D320" s="25">
        <v>76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</row>
    <row r="321" spans="1:12" ht="12.75">
      <c r="A321" s="13" t="s">
        <v>14</v>
      </c>
      <c r="B321" s="13" t="s">
        <v>522</v>
      </c>
      <c r="C321" s="25">
        <v>3566078</v>
      </c>
      <c r="D321" s="25">
        <v>77</v>
      </c>
      <c r="E321" s="25">
        <v>103300</v>
      </c>
      <c r="F321" s="25">
        <v>3</v>
      </c>
      <c r="G321" s="25">
        <v>48451</v>
      </c>
      <c r="H321" s="25">
        <v>1</v>
      </c>
      <c r="I321" s="25">
        <v>2</v>
      </c>
      <c r="J321" s="25">
        <v>1</v>
      </c>
      <c r="K321" s="25">
        <v>0</v>
      </c>
      <c r="L321" s="25">
        <v>0</v>
      </c>
    </row>
    <row r="322" spans="1:12" ht="12.75">
      <c r="A322" s="13" t="s">
        <v>14</v>
      </c>
      <c r="B322" s="13" t="s">
        <v>342</v>
      </c>
      <c r="C322" s="25">
        <v>1245203</v>
      </c>
      <c r="D322" s="25">
        <v>25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</row>
    <row r="323" spans="1:12" ht="12.75">
      <c r="A323" s="13" t="s">
        <v>14</v>
      </c>
      <c r="B323" s="13" t="s">
        <v>343</v>
      </c>
      <c r="C323" s="25">
        <v>3295000</v>
      </c>
      <c r="D323" s="25">
        <v>67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</row>
    <row r="324" spans="1:12" ht="12.75">
      <c r="A324" s="13" t="s">
        <v>14</v>
      </c>
      <c r="B324" s="13" t="s">
        <v>34</v>
      </c>
      <c r="C324" s="25">
        <v>8529240</v>
      </c>
      <c r="D324" s="25">
        <v>288</v>
      </c>
      <c r="E324" s="25">
        <v>21851</v>
      </c>
      <c r="F324" s="25">
        <v>1</v>
      </c>
      <c r="G324" s="25">
        <v>43703</v>
      </c>
      <c r="H324" s="25">
        <v>0</v>
      </c>
      <c r="I324" s="25">
        <v>1</v>
      </c>
      <c r="J324" s="25">
        <v>0</v>
      </c>
      <c r="K324" s="25">
        <v>0</v>
      </c>
      <c r="L324" s="25">
        <v>0</v>
      </c>
    </row>
    <row r="325" spans="1:12" ht="12.75">
      <c r="A325" s="13" t="s">
        <v>14</v>
      </c>
      <c r="B325" s="13" t="s">
        <v>560</v>
      </c>
      <c r="C325" s="25">
        <v>27021000</v>
      </c>
      <c r="D325" s="25">
        <v>541</v>
      </c>
      <c r="E325" s="25">
        <v>850000</v>
      </c>
      <c r="F325" s="25">
        <v>17</v>
      </c>
      <c r="G325" s="25">
        <v>225000</v>
      </c>
      <c r="H325" s="25">
        <v>18700</v>
      </c>
      <c r="I325" s="25">
        <v>1</v>
      </c>
      <c r="J325" s="25">
        <v>1</v>
      </c>
      <c r="K325" s="25">
        <v>0</v>
      </c>
      <c r="L325" s="25">
        <v>0</v>
      </c>
    </row>
    <row r="326" spans="1:12" ht="12.75">
      <c r="A326" s="13" t="s">
        <v>14</v>
      </c>
      <c r="B326" s="13" t="s">
        <v>609</v>
      </c>
      <c r="C326" s="25">
        <v>297493807</v>
      </c>
      <c r="D326" s="25">
        <v>2058</v>
      </c>
      <c r="E326" s="25">
        <v>2860152</v>
      </c>
      <c r="F326" s="25">
        <v>9</v>
      </c>
      <c r="G326" s="25">
        <v>203205</v>
      </c>
      <c r="H326" s="25">
        <v>203205</v>
      </c>
      <c r="I326" s="25">
        <v>1</v>
      </c>
      <c r="J326" s="25">
        <v>1</v>
      </c>
      <c r="K326" s="25">
        <v>0</v>
      </c>
      <c r="L326" s="25">
        <v>0</v>
      </c>
    </row>
    <row r="327" spans="1:12" ht="12.75">
      <c r="A327" s="13" t="s">
        <v>14</v>
      </c>
      <c r="B327" s="13" t="s">
        <v>344</v>
      </c>
      <c r="C327" s="25">
        <v>11225539</v>
      </c>
      <c r="D327" s="25">
        <v>1059</v>
      </c>
      <c r="E327" s="25">
        <v>127174</v>
      </c>
      <c r="F327" s="25">
        <v>4</v>
      </c>
      <c r="G327" s="25">
        <v>0</v>
      </c>
      <c r="H327" s="25">
        <v>79811</v>
      </c>
      <c r="I327" s="25">
        <v>0</v>
      </c>
      <c r="J327" s="25">
        <v>2</v>
      </c>
      <c r="K327" s="25">
        <v>0</v>
      </c>
      <c r="L327" s="25">
        <v>0</v>
      </c>
    </row>
    <row r="328" spans="1:12" ht="12.75">
      <c r="A328" s="13" t="s">
        <v>14</v>
      </c>
      <c r="B328" s="13" t="s">
        <v>345</v>
      </c>
      <c r="C328" s="25">
        <v>139940881</v>
      </c>
      <c r="D328" s="25">
        <v>1941</v>
      </c>
      <c r="E328" s="25">
        <v>100</v>
      </c>
      <c r="F328" s="25">
        <v>2</v>
      </c>
      <c r="G328" s="25">
        <v>43</v>
      </c>
      <c r="H328" s="25">
        <v>0</v>
      </c>
      <c r="I328" s="25">
        <v>1</v>
      </c>
      <c r="J328" s="25">
        <v>0</v>
      </c>
      <c r="K328" s="25">
        <v>0</v>
      </c>
      <c r="L328" s="25">
        <v>0</v>
      </c>
    </row>
    <row r="329" spans="1:12" ht="12.75">
      <c r="A329" s="13" t="s">
        <v>14</v>
      </c>
      <c r="B329" s="13" t="s">
        <v>346</v>
      </c>
      <c r="C329" s="25">
        <v>6611452</v>
      </c>
      <c r="D329" s="25">
        <v>260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</row>
    <row r="330" spans="1:12" ht="12.75">
      <c r="A330" s="13" t="s">
        <v>14</v>
      </c>
      <c r="B330" s="13" t="s">
        <v>347</v>
      </c>
      <c r="C330" s="25">
        <v>326536358</v>
      </c>
      <c r="D330" s="25">
        <v>5945</v>
      </c>
      <c r="E330" s="25">
        <v>378225</v>
      </c>
      <c r="F330" s="25">
        <v>8</v>
      </c>
      <c r="G330" s="25">
        <v>122500</v>
      </c>
      <c r="H330" s="25">
        <v>0</v>
      </c>
      <c r="I330" s="25">
        <v>1</v>
      </c>
      <c r="J330" s="25">
        <v>0</v>
      </c>
      <c r="K330" s="25">
        <v>0</v>
      </c>
      <c r="L330" s="25">
        <v>0</v>
      </c>
    </row>
    <row r="331" spans="1:12" ht="12.75">
      <c r="A331" s="13" t="s">
        <v>14</v>
      </c>
      <c r="B331" s="13" t="s">
        <v>117</v>
      </c>
      <c r="C331" s="25">
        <v>60457000</v>
      </c>
      <c r="D331" s="25">
        <v>906</v>
      </c>
      <c r="E331" s="25">
        <v>348000</v>
      </c>
      <c r="F331" s="25">
        <v>3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</row>
    <row r="332" spans="1:12" ht="12.75">
      <c r="A332" s="13" t="s">
        <v>14</v>
      </c>
      <c r="B332" s="13" t="s">
        <v>83</v>
      </c>
      <c r="C332" s="25">
        <v>16931631</v>
      </c>
      <c r="D332" s="25">
        <v>596</v>
      </c>
      <c r="E332" s="25">
        <v>289417</v>
      </c>
      <c r="F332" s="25">
        <v>5</v>
      </c>
      <c r="G332" s="25">
        <v>179576</v>
      </c>
      <c r="H332" s="25">
        <v>0</v>
      </c>
      <c r="I332" s="25">
        <v>2</v>
      </c>
      <c r="J332" s="25">
        <v>0</v>
      </c>
      <c r="K332" s="25">
        <v>0</v>
      </c>
      <c r="L332" s="25">
        <v>0</v>
      </c>
    </row>
    <row r="333" spans="1:12" ht="12.75">
      <c r="A333" s="13" t="s">
        <v>14</v>
      </c>
      <c r="B333" s="13" t="s">
        <v>610</v>
      </c>
      <c r="C333" s="25">
        <v>735856000</v>
      </c>
      <c r="D333" s="25">
        <v>106</v>
      </c>
      <c r="E333" s="25">
        <v>12330341</v>
      </c>
      <c r="F333" s="25">
        <v>12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</row>
    <row r="334" spans="1:12" ht="12.75">
      <c r="A334" s="13" t="s">
        <v>14</v>
      </c>
      <c r="B334" s="13" t="s">
        <v>562</v>
      </c>
      <c r="C334" s="25">
        <v>42189772</v>
      </c>
      <c r="D334" s="25">
        <v>427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</row>
    <row r="335" spans="1:12" ht="12.75">
      <c r="A335" s="13" t="s">
        <v>14</v>
      </c>
      <c r="B335" s="13" t="s">
        <v>611</v>
      </c>
      <c r="C335" s="25">
        <v>21301211</v>
      </c>
      <c r="D335" s="25">
        <v>72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</row>
    <row r="336" spans="1:12" ht="12.75">
      <c r="A336" s="13" t="s">
        <v>14</v>
      </c>
      <c r="B336" s="13" t="s">
        <v>520</v>
      </c>
      <c r="C336" s="25">
        <v>9949675</v>
      </c>
      <c r="D336" s="25">
        <v>39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</row>
    <row r="337" spans="1:12" ht="12.75">
      <c r="A337" s="13" t="s">
        <v>14</v>
      </c>
      <c r="B337" s="13" t="s">
        <v>612</v>
      </c>
      <c r="C337" s="25">
        <v>67451000</v>
      </c>
      <c r="D337" s="25">
        <v>1150</v>
      </c>
      <c r="E337" s="25">
        <v>510000</v>
      </c>
      <c r="F337" s="25">
        <v>5</v>
      </c>
      <c r="G337" s="25">
        <v>0</v>
      </c>
      <c r="H337" s="25">
        <v>262000</v>
      </c>
      <c r="I337" s="25">
        <v>0</v>
      </c>
      <c r="J337" s="25">
        <v>3</v>
      </c>
      <c r="K337" s="25">
        <v>0</v>
      </c>
      <c r="L337" s="25">
        <v>0</v>
      </c>
    </row>
    <row r="338" spans="1:12" ht="12.75">
      <c r="A338" s="13" t="s">
        <v>14</v>
      </c>
      <c r="B338" s="13" t="s">
        <v>348</v>
      </c>
      <c r="C338" s="25">
        <v>4278000</v>
      </c>
      <c r="D338" s="25">
        <v>96</v>
      </c>
      <c r="E338" s="25">
        <v>111000</v>
      </c>
      <c r="F338" s="25">
        <v>2</v>
      </c>
      <c r="G338" s="25">
        <v>66672</v>
      </c>
      <c r="H338" s="25">
        <v>0</v>
      </c>
      <c r="I338" s="25">
        <v>1</v>
      </c>
      <c r="J338" s="25">
        <v>0</v>
      </c>
      <c r="K338" s="25">
        <v>0</v>
      </c>
      <c r="L338" s="25">
        <v>0</v>
      </c>
    </row>
    <row r="339" spans="1:12" ht="12.75">
      <c r="A339" s="13" t="s">
        <v>14</v>
      </c>
      <c r="B339" s="13" t="s">
        <v>44</v>
      </c>
      <c r="C339" s="25">
        <v>8652950</v>
      </c>
      <c r="D339" s="25">
        <v>30</v>
      </c>
      <c r="E339" s="25">
        <v>370000</v>
      </c>
      <c r="F339" s="25">
        <v>1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</row>
    <row r="340" spans="1:12" ht="12.75">
      <c r="A340" s="13" t="s">
        <v>14</v>
      </c>
      <c r="B340" s="13" t="s">
        <v>349</v>
      </c>
      <c r="C340" s="25">
        <v>25805000</v>
      </c>
      <c r="D340" s="25">
        <v>515</v>
      </c>
      <c r="E340" s="25">
        <v>72000</v>
      </c>
      <c r="F340" s="25">
        <v>1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</row>
    <row r="341" spans="1:12" ht="12.75">
      <c r="A341" s="13" t="s">
        <v>14</v>
      </c>
      <c r="B341" s="13" t="s">
        <v>350</v>
      </c>
      <c r="C341" s="25">
        <v>2940341</v>
      </c>
      <c r="D341" s="25">
        <v>21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</row>
    <row r="342" spans="1:12" ht="12.75">
      <c r="A342" s="13" t="s">
        <v>14</v>
      </c>
      <c r="B342" s="13" t="s">
        <v>351</v>
      </c>
      <c r="C342" s="25">
        <v>153736458</v>
      </c>
      <c r="D342" s="25">
        <v>1073</v>
      </c>
      <c r="E342" s="25">
        <v>110112</v>
      </c>
      <c r="F342" s="25">
        <v>1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</row>
    <row r="343" spans="1:12" ht="12.75">
      <c r="A343" s="13" t="s">
        <v>14</v>
      </c>
      <c r="B343" s="13" t="s">
        <v>352</v>
      </c>
      <c r="C343" s="25">
        <v>21649413</v>
      </c>
      <c r="D343" s="25">
        <v>43</v>
      </c>
      <c r="E343" s="25">
        <v>0</v>
      </c>
      <c r="F343" s="25">
        <v>0</v>
      </c>
      <c r="G343" s="25">
        <v>0</v>
      </c>
      <c r="H343" s="25">
        <v>710000</v>
      </c>
      <c r="I343" s="25">
        <v>0</v>
      </c>
      <c r="J343" s="25">
        <v>1</v>
      </c>
      <c r="K343" s="25">
        <v>1</v>
      </c>
      <c r="L343" s="25">
        <v>0</v>
      </c>
    </row>
    <row r="344" spans="1:12" ht="12.75">
      <c r="A344" s="13" t="s">
        <v>14</v>
      </c>
      <c r="B344" s="13" t="s">
        <v>353</v>
      </c>
      <c r="C344" s="25">
        <v>22260753</v>
      </c>
      <c r="D344" s="25">
        <v>92</v>
      </c>
      <c r="E344" s="25">
        <v>135461</v>
      </c>
      <c r="F344" s="25">
        <v>1</v>
      </c>
      <c r="G344" s="25">
        <v>0</v>
      </c>
      <c r="H344" s="25">
        <v>622755</v>
      </c>
      <c r="I344" s="25">
        <v>0</v>
      </c>
      <c r="J344" s="25">
        <v>3</v>
      </c>
      <c r="K344" s="25">
        <v>0</v>
      </c>
      <c r="L344" s="25">
        <v>0</v>
      </c>
    </row>
    <row r="345" spans="1:12" ht="12.75">
      <c r="A345" s="13" t="s">
        <v>14</v>
      </c>
      <c r="B345" s="13" t="s">
        <v>354</v>
      </c>
      <c r="C345" s="25">
        <v>173660559</v>
      </c>
      <c r="D345" s="25">
        <v>2521</v>
      </c>
      <c r="E345" s="25">
        <v>924486</v>
      </c>
      <c r="F345" s="25">
        <v>13</v>
      </c>
      <c r="G345" s="25">
        <v>112325</v>
      </c>
      <c r="H345" s="25">
        <v>0</v>
      </c>
      <c r="I345" s="25">
        <v>1</v>
      </c>
      <c r="J345" s="25">
        <v>0</v>
      </c>
      <c r="K345" s="25">
        <v>0</v>
      </c>
      <c r="L345" s="25">
        <v>0</v>
      </c>
    </row>
    <row r="346" spans="1:12" ht="12.75">
      <c r="A346" s="13" t="s">
        <v>14</v>
      </c>
      <c r="B346" s="13" t="s">
        <v>355</v>
      </c>
      <c r="C346" s="25">
        <v>68173228</v>
      </c>
      <c r="D346" s="25">
        <v>345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</row>
    <row r="347" spans="1:12" ht="12.75">
      <c r="A347" s="13" t="s">
        <v>14</v>
      </c>
      <c r="B347" s="13" t="s">
        <v>356</v>
      </c>
      <c r="C347" s="25">
        <v>300622207</v>
      </c>
      <c r="D347" s="25">
        <v>3313</v>
      </c>
      <c r="E347" s="25">
        <v>333409</v>
      </c>
      <c r="F347" s="25">
        <v>2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</row>
    <row r="348" spans="1:12" ht="12.75">
      <c r="A348" s="13" t="s">
        <v>14</v>
      </c>
      <c r="B348" s="13" t="s">
        <v>77</v>
      </c>
      <c r="C348" s="25">
        <v>3852000</v>
      </c>
      <c r="D348" s="25">
        <v>87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</row>
    <row r="349" spans="1:12" ht="12.75">
      <c r="A349" s="13" t="s">
        <v>14</v>
      </c>
      <c r="B349" s="13" t="s">
        <v>357</v>
      </c>
      <c r="C349" s="25">
        <v>6684</v>
      </c>
      <c r="D349" s="25">
        <v>148</v>
      </c>
      <c r="E349" s="25">
        <v>26</v>
      </c>
      <c r="F349" s="25">
        <v>1</v>
      </c>
      <c r="G349" s="25">
        <v>45</v>
      </c>
      <c r="H349" s="25">
        <v>0</v>
      </c>
      <c r="I349" s="25">
        <v>1</v>
      </c>
      <c r="J349" s="25">
        <v>0</v>
      </c>
      <c r="K349" s="25">
        <v>0</v>
      </c>
      <c r="L349" s="25">
        <v>0</v>
      </c>
    </row>
    <row r="350" spans="1:12" ht="12.75">
      <c r="A350" s="13" t="s">
        <v>14</v>
      </c>
      <c r="B350" s="13" t="s">
        <v>358</v>
      </c>
      <c r="C350" s="25">
        <v>66314343</v>
      </c>
      <c r="D350" s="25">
        <v>511</v>
      </c>
      <c r="E350" s="25">
        <v>501716</v>
      </c>
      <c r="F350" s="25">
        <v>1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</row>
    <row r="351" spans="1:12" ht="12.75">
      <c r="A351" s="13" t="s">
        <v>14</v>
      </c>
      <c r="B351" s="13" t="s">
        <v>613</v>
      </c>
      <c r="C351" s="25">
        <v>81863190</v>
      </c>
      <c r="D351" s="25">
        <v>2562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</row>
    <row r="352" spans="1:12" ht="12.75">
      <c r="A352" s="13" t="s">
        <v>14</v>
      </c>
      <c r="B352" s="13" t="s">
        <v>359</v>
      </c>
      <c r="C352" s="25">
        <v>22923258</v>
      </c>
      <c r="D352" s="25">
        <v>423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</row>
    <row r="353" spans="1:12" ht="12.75">
      <c r="A353" s="13" t="s">
        <v>14</v>
      </c>
      <c r="B353" s="13" t="s">
        <v>360</v>
      </c>
      <c r="C353" s="25">
        <v>40412684</v>
      </c>
      <c r="D353" s="25">
        <v>798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</row>
    <row r="354" spans="1:12" ht="12.75">
      <c r="A354" s="13" t="s">
        <v>14</v>
      </c>
      <c r="B354" s="13" t="s">
        <v>361</v>
      </c>
      <c r="C354" s="25">
        <v>36835409</v>
      </c>
      <c r="D354" s="25">
        <v>385</v>
      </c>
      <c r="E354" s="25">
        <v>0</v>
      </c>
      <c r="F354" s="25">
        <v>0</v>
      </c>
      <c r="G354" s="25">
        <v>139000</v>
      </c>
      <c r="H354" s="25">
        <v>0</v>
      </c>
      <c r="I354" s="25">
        <v>1</v>
      </c>
      <c r="J354" s="25">
        <v>0</v>
      </c>
      <c r="K354" s="25">
        <v>0</v>
      </c>
      <c r="L354" s="25">
        <v>0</v>
      </c>
    </row>
    <row r="355" spans="1:12" ht="12.75">
      <c r="A355" s="13" t="s">
        <v>14</v>
      </c>
      <c r="B355" s="13" t="s">
        <v>49</v>
      </c>
      <c r="C355" s="25">
        <v>4189608</v>
      </c>
      <c r="D355" s="25">
        <v>120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</row>
    <row r="356" spans="1:12" ht="12.75">
      <c r="A356" s="13" t="s">
        <v>14</v>
      </c>
      <c r="B356" s="13" t="s">
        <v>362</v>
      </c>
      <c r="C356" s="25">
        <v>33082869</v>
      </c>
      <c r="D356" s="25">
        <v>472</v>
      </c>
      <c r="E356" s="25">
        <v>511430</v>
      </c>
      <c r="F356" s="25">
        <v>3</v>
      </c>
      <c r="G356" s="25">
        <v>178043</v>
      </c>
      <c r="H356" s="25">
        <v>0</v>
      </c>
      <c r="I356" s="25">
        <v>1</v>
      </c>
      <c r="J356" s="25">
        <v>0</v>
      </c>
      <c r="K356" s="25">
        <v>0</v>
      </c>
      <c r="L356" s="25">
        <v>0</v>
      </c>
    </row>
    <row r="357" spans="1:12" ht="12.75">
      <c r="A357" s="13" t="s">
        <v>14</v>
      </c>
      <c r="B357" s="13" t="s">
        <v>193</v>
      </c>
      <c r="C357" s="25">
        <v>4204381</v>
      </c>
      <c r="D357" s="25">
        <v>20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</row>
    <row r="358" spans="1:12" ht="12.75">
      <c r="A358" s="13" t="s">
        <v>14</v>
      </c>
      <c r="B358" s="13" t="s">
        <v>363</v>
      </c>
      <c r="C358" s="25">
        <v>46286496</v>
      </c>
      <c r="D358" s="25">
        <v>232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</row>
    <row r="359" spans="1:12" ht="12.75">
      <c r="A359" s="13" t="s">
        <v>14</v>
      </c>
      <c r="B359" s="13" t="s">
        <v>73</v>
      </c>
      <c r="C359" s="25">
        <v>31854259</v>
      </c>
      <c r="D359" s="25">
        <v>158</v>
      </c>
      <c r="E359" s="25">
        <v>347988</v>
      </c>
      <c r="F359" s="25">
        <v>3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</row>
    <row r="360" spans="1:12" ht="12.75">
      <c r="A360" s="13" t="s">
        <v>14</v>
      </c>
      <c r="B360" s="13" t="s">
        <v>364</v>
      </c>
      <c r="C360" s="25">
        <v>34615551</v>
      </c>
      <c r="D360" s="25">
        <v>390</v>
      </c>
      <c r="E360" s="25">
        <v>173945</v>
      </c>
      <c r="F360" s="25">
        <v>1</v>
      </c>
      <c r="G360" s="25">
        <v>348215</v>
      </c>
      <c r="H360" s="25">
        <v>348835</v>
      </c>
      <c r="I360" s="25">
        <v>1</v>
      </c>
      <c r="J360" s="25">
        <v>1</v>
      </c>
      <c r="K360" s="25">
        <v>0</v>
      </c>
      <c r="L360" s="25">
        <v>0</v>
      </c>
    </row>
    <row r="361" spans="1:12" ht="12.75">
      <c r="A361" s="13" t="s">
        <v>14</v>
      </c>
      <c r="B361" s="13" t="s">
        <v>365</v>
      </c>
      <c r="C361" s="25">
        <v>16220824</v>
      </c>
      <c r="D361" s="25">
        <v>458</v>
      </c>
      <c r="E361" s="25">
        <v>28293</v>
      </c>
      <c r="F361" s="25">
        <v>1</v>
      </c>
      <c r="G361" s="25">
        <v>225386</v>
      </c>
      <c r="H361" s="25">
        <v>250670</v>
      </c>
      <c r="I361" s="25">
        <v>3</v>
      </c>
      <c r="J361" s="25">
        <v>4</v>
      </c>
      <c r="K361" s="25">
        <v>0</v>
      </c>
      <c r="L361" s="25">
        <v>0</v>
      </c>
    </row>
    <row r="362" spans="1:12" ht="12.75">
      <c r="A362" s="13" t="s">
        <v>14</v>
      </c>
      <c r="B362" s="13" t="s">
        <v>366</v>
      </c>
      <c r="C362" s="25">
        <v>91193000</v>
      </c>
      <c r="D362" s="25">
        <v>1361</v>
      </c>
      <c r="E362" s="25">
        <v>13027</v>
      </c>
      <c r="F362" s="25">
        <v>2</v>
      </c>
      <c r="G362" s="25">
        <v>3664</v>
      </c>
      <c r="H362" s="25">
        <v>69405</v>
      </c>
      <c r="I362" s="25">
        <v>1</v>
      </c>
      <c r="J362" s="25">
        <v>2</v>
      </c>
      <c r="K362" s="25">
        <v>0</v>
      </c>
      <c r="L362" s="25">
        <v>0</v>
      </c>
    </row>
    <row r="363" spans="1:12" ht="12.75">
      <c r="A363" s="13" t="s">
        <v>14</v>
      </c>
      <c r="B363" s="13" t="s">
        <v>367</v>
      </c>
      <c r="C363" s="25">
        <v>4833727</v>
      </c>
      <c r="D363" s="25">
        <v>107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</row>
    <row r="364" spans="1:12" ht="12.75">
      <c r="A364" s="13" t="s">
        <v>14</v>
      </c>
      <c r="B364" s="13" t="s">
        <v>368</v>
      </c>
      <c r="C364" s="25">
        <v>4673000</v>
      </c>
      <c r="D364" s="25">
        <v>83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</row>
    <row r="365" spans="1:12" ht="12.75">
      <c r="A365" s="13" t="s">
        <v>14</v>
      </c>
      <c r="B365" s="13" t="s">
        <v>369</v>
      </c>
      <c r="C365" s="25">
        <v>9767460</v>
      </c>
      <c r="D365" s="25">
        <v>257</v>
      </c>
      <c r="E365" s="25">
        <v>83514</v>
      </c>
      <c r="F365" s="25">
        <v>1</v>
      </c>
      <c r="G365" s="25">
        <v>0</v>
      </c>
      <c r="H365" s="25">
        <v>25727</v>
      </c>
      <c r="I365" s="25">
        <v>0</v>
      </c>
      <c r="J365" s="25">
        <v>1</v>
      </c>
      <c r="K365" s="25">
        <v>0</v>
      </c>
      <c r="L365" s="25">
        <v>0</v>
      </c>
    </row>
    <row r="366" spans="1:12" ht="12.75">
      <c r="A366" s="13" t="s">
        <v>14</v>
      </c>
      <c r="B366" s="13" t="s">
        <v>370</v>
      </c>
      <c r="C366" s="25">
        <v>4688464</v>
      </c>
      <c r="D366" s="25">
        <v>115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</row>
    <row r="367" spans="1:12" ht="12.75">
      <c r="A367" s="13" t="s">
        <v>14</v>
      </c>
      <c r="B367" s="13" t="s">
        <v>123</v>
      </c>
      <c r="C367" s="25">
        <v>18098000</v>
      </c>
      <c r="D367" s="25">
        <v>353</v>
      </c>
      <c r="E367" s="25">
        <v>105000</v>
      </c>
      <c r="F367" s="25">
        <v>2</v>
      </c>
      <c r="G367" s="25">
        <v>67000</v>
      </c>
      <c r="H367" s="25">
        <v>9000</v>
      </c>
      <c r="I367" s="25">
        <v>1</v>
      </c>
      <c r="J367" s="25">
        <v>1</v>
      </c>
      <c r="K367" s="25">
        <v>0</v>
      </c>
      <c r="L367" s="25">
        <v>0</v>
      </c>
    </row>
    <row r="368" spans="1:12" ht="12.75">
      <c r="A368" s="13" t="s">
        <v>14</v>
      </c>
      <c r="B368" s="13" t="s">
        <v>33</v>
      </c>
      <c r="C368" s="25">
        <v>14997000</v>
      </c>
      <c r="D368" s="25">
        <v>122</v>
      </c>
      <c r="E368" s="25">
        <v>602000</v>
      </c>
      <c r="F368" s="25">
        <v>4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</row>
    <row r="369" spans="1:12" ht="12.75">
      <c r="A369" s="13" t="s">
        <v>14</v>
      </c>
      <c r="B369" s="13" t="s">
        <v>371</v>
      </c>
      <c r="C369" s="25">
        <v>17944827</v>
      </c>
      <c r="D369" s="25">
        <v>373</v>
      </c>
      <c r="E369" s="25">
        <v>41453</v>
      </c>
      <c r="F369" s="25">
        <v>1</v>
      </c>
      <c r="G369" s="25">
        <v>41453</v>
      </c>
      <c r="H369" s="25">
        <v>0</v>
      </c>
      <c r="I369" s="25">
        <v>1</v>
      </c>
      <c r="J369" s="25">
        <v>0</v>
      </c>
      <c r="K369" s="25">
        <v>0</v>
      </c>
      <c r="L369" s="25">
        <v>0</v>
      </c>
    </row>
    <row r="370" spans="1:12" ht="12.75">
      <c r="A370" s="13" t="s">
        <v>14</v>
      </c>
      <c r="B370" s="13" t="s">
        <v>372</v>
      </c>
      <c r="C370" s="25">
        <v>9688000</v>
      </c>
      <c r="D370" s="25">
        <v>167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</row>
    <row r="371" spans="1:12" ht="12.75">
      <c r="A371" s="13" t="s">
        <v>14</v>
      </c>
      <c r="B371" s="13" t="s">
        <v>47</v>
      </c>
      <c r="C371" s="25">
        <v>901210</v>
      </c>
      <c r="D371" s="25">
        <v>35</v>
      </c>
      <c r="E371" s="25">
        <v>141703</v>
      </c>
      <c r="F371" s="25">
        <v>2</v>
      </c>
      <c r="G371" s="25">
        <v>0</v>
      </c>
      <c r="H371" s="25">
        <v>141703</v>
      </c>
      <c r="I371" s="25">
        <v>0</v>
      </c>
      <c r="J371" s="25">
        <v>2</v>
      </c>
      <c r="K371" s="25">
        <v>0</v>
      </c>
      <c r="L371" s="25">
        <v>0</v>
      </c>
    </row>
    <row r="372" spans="1:12" ht="12.75">
      <c r="A372" s="13" t="s">
        <v>14</v>
      </c>
      <c r="B372" s="13" t="s">
        <v>373</v>
      </c>
      <c r="C372" s="25">
        <v>7119372</v>
      </c>
      <c r="D372" s="25">
        <v>176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</row>
    <row r="373" spans="1:12" ht="12.75">
      <c r="A373" s="13" t="s">
        <v>14</v>
      </c>
      <c r="B373" s="13" t="s">
        <v>374</v>
      </c>
      <c r="C373" s="25">
        <v>46602947</v>
      </c>
      <c r="D373" s="25">
        <v>486</v>
      </c>
      <c r="E373" s="25">
        <v>29040</v>
      </c>
      <c r="F373" s="25">
        <v>2</v>
      </c>
      <c r="G373" s="25">
        <v>816168</v>
      </c>
      <c r="H373" s="25">
        <v>0</v>
      </c>
      <c r="I373" s="25">
        <v>5</v>
      </c>
      <c r="J373" s="25">
        <v>0</v>
      </c>
      <c r="K373" s="25">
        <v>0</v>
      </c>
      <c r="L373" s="25">
        <v>0</v>
      </c>
    </row>
    <row r="374" spans="1:12" ht="12.75">
      <c r="A374" s="13" t="s">
        <v>14</v>
      </c>
      <c r="B374" s="13" t="s">
        <v>521</v>
      </c>
      <c r="C374" s="25">
        <v>39780839</v>
      </c>
      <c r="D374" s="25">
        <v>312</v>
      </c>
      <c r="E374" s="25">
        <v>228504</v>
      </c>
      <c r="F374" s="25">
        <v>1</v>
      </c>
      <c r="G374" s="25">
        <v>228504</v>
      </c>
      <c r="H374" s="25">
        <v>0</v>
      </c>
      <c r="I374" s="25">
        <v>1</v>
      </c>
      <c r="J374" s="25">
        <v>0</v>
      </c>
      <c r="K374" s="25">
        <v>0</v>
      </c>
      <c r="L374" s="25">
        <v>0</v>
      </c>
    </row>
    <row r="375" spans="1:12" ht="12.75">
      <c r="A375" s="13" t="s">
        <v>14</v>
      </c>
      <c r="B375" s="13" t="s">
        <v>567</v>
      </c>
      <c r="C375" s="25">
        <v>43628324</v>
      </c>
      <c r="D375" s="25">
        <v>641</v>
      </c>
      <c r="E375" s="25">
        <v>70150</v>
      </c>
      <c r="F375" s="25">
        <v>2</v>
      </c>
      <c r="G375" s="25">
        <v>66302</v>
      </c>
      <c r="H375" s="25">
        <v>0</v>
      </c>
      <c r="I375" s="25">
        <v>1</v>
      </c>
      <c r="J375" s="25">
        <v>0</v>
      </c>
      <c r="K375" s="25">
        <v>0</v>
      </c>
      <c r="L375" s="25">
        <v>0</v>
      </c>
    </row>
    <row r="376" spans="1:12" ht="12.75">
      <c r="A376" s="13" t="s">
        <v>14</v>
      </c>
      <c r="B376" s="13" t="s">
        <v>375</v>
      </c>
      <c r="C376" s="25">
        <v>10502367</v>
      </c>
      <c r="D376" s="25">
        <v>249</v>
      </c>
      <c r="E376" s="25">
        <v>351428</v>
      </c>
      <c r="F376" s="25">
        <v>4</v>
      </c>
      <c r="G376" s="25">
        <v>31633</v>
      </c>
      <c r="H376" s="25">
        <v>31633</v>
      </c>
      <c r="I376" s="25">
        <v>1</v>
      </c>
      <c r="J376" s="25">
        <v>1</v>
      </c>
      <c r="K376" s="25">
        <v>0</v>
      </c>
      <c r="L376" s="25">
        <v>0</v>
      </c>
    </row>
    <row r="377" spans="1:12" ht="12.75">
      <c r="A377" s="13" t="s">
        <v>14</v>
      </c>
      <c r="B377" s="13" t="s">
        <v>614</v>
      </c>
      <c r="C377" s="25">
        <v>11554</v>
      </c>
      <c r="D377" s="25">
        <v>65</v>
      </c>
      <c r="E377" s="25">
        <v>1315</v>
      </c>
      <c r="F377" s="25">
        <v>1</v>
      </c>
      <c r="G377" s="25">
        <v>1315</v>
      </c>
      <c r="H377" s="25">
        <v>0</v>
      </c>
      <c r="I377" s="25">
        <v>1</v>
      </c>
      <c r="J377" s="25">
        <v>0</v>
      </c>
      <c r="K377" s="25">
        <v>1</v>
      </c>
      <c r="L377" s="25">
        <v>0</v>
      </c>
    </row>
    <row r="378" spans="1:12" ht="12.75">
      <c r="A378" s="13" t="s">
        <v>14</v>
      </c>
      <c r="B378" s="13" t="s">
        <v>376</v>
      </c>
      <c r="C378" s="25">
        <v>36016892</v>
      </c>
      <c r="D378" s="25">
        <v>818</v>
      </c>
      <c r="E378" s="25">
        <v>42302</v>
      </c>
      <c r="F378" s="25">
        <v>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</row>
    <row r="379" spans="1:12" ht="12.75">
      <c r="A379" s="13" t="s">
        <v>14</v>
      </c>
      <c r="B379" s="13" t="s">
        <v>377</v>
      </c>
      <c r="C379" s="25">
        <v>5831076</v>
      </c>
      <c r="D379" s="25">
        <v>91</v>
      </c>
      <c r="E379" s="25">
        <v>61592</v>
      </c>
      <c r="F379" s="25">
        <v>1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</row>
    <row r="380" spans="1:12" ht="12.75">
      <c r="A380" s="13" t="s">
        <v>14</v>
      </c>
      <c r="B380" s="13" t="s">
        <v>561</v>
      </c>
      <c r="C380" s="25">
        <v>3469550</v>
      </c>
      <c r="D380" s="25">
        <v>40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</row>
    <row r="381" spans="1:12" ht="12.75">
      <c r="A381" s="13" t="s">
        <v>14</v>
      </c>
      <c r="B381" s="13" t="s">
        <v>38</v>
      </c>
      <c r="C381" s="25">
        <v>19268132</v>
      </c>
      <c r="D381" s="25">
        <v>450</v>
      </c>
      <c r="E381" s="25">
        <v>307774</v>
      </c>
      <c r="F381" s="25">
        <v>6</v>
      </c>
      <c r="G381" s="25">
        <v>38314</v>
      </c>
      <c r="H381" s="25">
        <v>0</v>
      </c>
      <c r="I381" s="25">
        <v>1</v>
      </c>
      <c r="J381" s="25">
        <v>0</v>
      </c>
      <c r="K381" s="25">
        <v>0</v>
      </c>
      <c r="L381" s="25">
        <v>0</v>
      </c>
    </row>
    <row r="382" spans="1:12" ht="12.75">
      <c r="A382" s="13" t="s">
        <v>14</v>
      </c>
      <c r="B382" s="13" t="s">
        <v>569</v>
      </c>
      <c r="C382" s="25">
        <v>15516139</v>
      </c>
      <c r="D382" s="25">
        <v>48</v>
      </c>
      <c r="E382" s="25">
        <v>227612</v>
      </c>
      <c r="F382" s="25">
        <v>1</v>
      </c>
      <c r="G382" s="25">
        <v>227612</v>
      </c>
      <c r="H382" s="25">
        <v>0</v>
      </c>
      <c r="I382" s="25">
        <v>1</v>
      </c>
      <c r="J382" s="25">
        <v>0</v>
      </c>
      <c r="K382" s="25">
        <v>0</v>
      </c>
      <c r="L382" s="25">
        <v>0</v>
      </c>
    </row>
    <row r="383" spans="1:12" ht="12.75">
      <c r="A383" s="13" t="s">
        <v>14</v>
      </c>
      <c r="B383" s="13" t="s">
        <v>615</v>
      </c>
      <c r="C383" s="25">
        <v>73681</v>
      </c>
      <c r="D383" s="25">
        <v>390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</row>
    <row r="384" spans="1:12" ht="12.75">
      <c r="A384" s="13" t="s">
        <v>14</v>
      </c>
      <c r="B384" s="13" t="s">
        <v>39</v>
      </c>
      <c r="C384" s="25">
        <v>152000</v>
      </c>
      <c r="D384" s="25">
        <v>8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</row>
    <row r="385" spans="1:12" ht="12.75">
      <c r="A385" s="13" t="s">
        <v>14</v>
      </c>
      <c r="B385" s="13" t="s">
        <v>378</v>
      </c>
      <c r="C385" s="25">
        <v>32506951</v>
      </c>
      <c r="D385" s="25">
        <v>824</v>
      </c>
      <c r="E385" s="25">
        <v>21761</v>
      </c>
      <c r="F385" s="25">
        <v>1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</row>
    <row r="386" spans="1:12" ht="12.75">
      <c r="A386" s="13" t="s">
        <v>14</v>
      </c>
      <c r="B386" s="13" t="s">
        <v>379</v>
      </c>
      <c r="C386" s="25">
        <v>7363610</v>
      </c>
      <c r="D386" s="25">
        <v>148</v>
      </c>
      <c r="E386" s="25">
        <v>140045</v>
      </c>
      <c r="F386" s="25">
        <v>2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</row>
    <row r="387" spans="1:12" ht="12.75">
      <c r="A387" s="13" t="s">
        <v>14</v>
      </c>
      <c r="B387" s="13" t="s">
        <v>36</v>
      </c>
      <c r="C387" s="25">
        <v>6057000</v>
      </c>
      <c r="D387" s="25">
        <v>85</v>
      </c>
      <c r="E387" s="25">
        <v>222000</v>
      </c>
      <c r="F387" s="25">
        <v>1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</row>
    <row r="388" spans="1:12" ht="12.75">
      <c r="A388" s="13" t="s">
        <v>14</v>
      </c>
      <c r="B388" s="13" t="s">
        <v>564</v>
      </c>
      <c r="C388" s="25">
        <v>4787284</v>
      </c>
      <c r="D388" s="25">
        <v>52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</row>
    <row r="389" spans="1:12" ht="12.75">
      <c r="A389" s="13" t="s">
        <v>14</v>
      </c>
      <c r="B389" s="13" t="s">
        <v>380</v>
      </c>
      <c r="C389" s="25">
        <v>4739500</v>
      </c>
      <c r="D389" s="25">
        <v>136</v>
      </c>
      <c r="E389" s="25">
        <v>8431</v>
      </c>
      <c r="F389" s="25">
        <v>1</v>
      </c>
      <c r="G389" s="25">
        <v>8431</v>
      </c>
      <c r="H389" s="25">
        <v>8431</v>
      </c>
      <c r="I389" s="25">
        <v>1</v>
      </c>
      <c r="J389" s="25">
        <v>1</v>
      </c>
      <c r="K389" s="25">
        <v>0</v>
      </c>
      <c r="L389" s="25">
        <v>0</v>
      </c>
    </row>
    <row r="390" spans="1:12" ht="12.75">
      <c r="A390" s="13" t="s">
        <v>14</v>
      </c>
      <c r="B390" s="13" t="s">
        <v>381</v>
      </c>
      <c r="C390" s="25">
        <v>556531</v>
      </c>
      <c r="D390" s="25">
        <v>12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</row>
    <row r="391" spans="1:12" ht="12.75">
      <c r="A391" s="13" t="s">
        <v>14</v>
      </c>
      <c r="B391" s="13" t="s">
        <v>382</v>
      </c>
      <c r="C391" s="25">
        <v>28577165</v>
      </c>
      <c r="D391" s="25">
        <v>527</v>
      </c>
      <c r="E391" s="25">
        <v>176749</v>
      </c>
      <c r="F391" s="25">
        <v>4</v>
      </c>
      <c r="G391" s="25">
        <v>0</v>
      </c>
      <c r="H391" s="25">
        <v>230550</v>
      </c>
      <c r="I391" s="25">
        <v>0</v>
      </c>
      <c r="J391" s="25">
        <v>5</v>
      </c>
      <c r="K391" s="25">
        <v>0</v>
      </c>
      <c r="L391" s="25">
        <v>0</v>
      </c>
    </row>
    <row r="392" spans="1:12" ht="12.75">
      <c r="A392" s="13" t="s">
        <v>14</v>
      </c>
      <c r="B392" s="13" t="s">
        <v>383</v>
      </c>
      <c r="C392" s="25">
        <v>8744149</v>
      </c>
      <c r="D392" s="25">
        <v>212</v>
      </c>
      <c r="E392" s="25">
        <v>0</v>
      </c>
      <c r="F392" s="25">
        <v>0</v>
      </c>
      <c r="G392" s="25">
        <v>30531</v>
      </c>
      <c r="H392" s="25">
        <v>30531</v>
      </c>
      <c r="I392" s="25">
        <v>1</v>
      </c>
      <c r="J392" s="25">
        <v>1</v>
      </c>
      <c r="K392" s="25">
        <v>0</v>
      </c>
      <c r="L392" s="25">
        <v>0</v>
      </c>
    </row>
    <row r="393" spans="1:12" ht="12.75">
      <c r="A393" s="13" t="s">
        <v>14</v>
      </c>
      <c r="B393" s="13" t="s">
        <v>384</v>
      </c>
      <c r="C393" s="25">
        <v>3427146</v>
      </c>
      <c r="D393" s="25">
        <v>102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</row>
    <row r="394" spans="1:12" ht="12.75">
      <c r="A394" s="13" t="s">
        <v>14</v>
      </c>
      <c r="B394" s="13" t="s">
        <v>112</v>
      </c>
      <c r="C394" s="25">
        <v>13422000</v>
      </c>
      <c r="D394" s="25">
        <v>366</v>
      </c>
      <c r="E394" s="25">
        <v>328000</v>
      </c>
      <c r="F394" s="25">
        <v>6</v>
      </c>
      <c r="G394" s="25">
        <v>25000</v>
      </c>
      <c r="H394" s="25">
        <v>0</v>
      </c>
      <c r="I394" s="25">
        <v>1</v>
      </c>
      <c r="J394" s="25">
        <v>0</v>
      </c>
      <c r="K394" s="25">
        <v>0</v>
      </c>
      <c r="L394" s="25">
        <v>0</v>
      </c>
    </row>
    <row r="395" spans="1:12" ht="12.75">
      <c r="A395" s="13" t="s">
        <v>14</v>
      </c>
      <c r="B395" s="13" t="s">
        <v>385</v>
      </c>
      <c r="C395" s="25">
        <v>15088915</v>
      </c>
      <c r="D395" s="25">
        <v>332</v>
      </c>
      <c r="E395" s="25">
        <v>203652</v>
      </c>
      <c r="F395" s="25">
        <v>6</v>
      </c>
      <c r="G395" s="25">
        <v>93226</v>
      </c>
      <c r="H395" s="25">
        <v>93226</v>
      </c>
      <c r="I395" s="25">
        <v>2</v>
      </c>
      <c r="J395" s="25">
        <v>2</v>
      </c>
      <c r="K395" s="25">
        <v>0</v>
      </c>
      <c r="L395" s="25">
        <v>0</v>
      </c>
    </row>
    <row r="396" spans="1:12" ht="12.75">
      <c r="A396" s="13" t="s">
        <v>14</v>
      </c>
      <c r="B396" s="13" t="s">
        <v>386</v>
      </c>
      <c r="C396" s="25">
        <v>17395880</v>
      </c>
      <c r="D396" s="25">
        <v>360</v>
      </c>
      <c r="E396" s="25">
        <v>58659</v>
      </c>
      <c r="F396" s="25">
        <v>1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</row>
    <row r="397" spans="1:12" ht="12.75">
      <c r="A397" s="13" t="s">
        <v>14</v>
      </c>
      <c r="B397" s="13" t="s">
        <v>387</v>
      </c>
      <c r="C397" s="25">
        <v>6540367</v>
      </c>
      <c r="D397" s="25">
        <v>97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</row>
    <row r="398" spans="1:12" ht="12.75">
      <c r="A398" s="13" t="s">
        <v>14</v>
      </c>
      <c r="B398" s="13" t="s">
        <v>388</v>
      </c>
      <c r="C398" s="25">
        <v>179769462</v>
      </c>
      <c r="D398" s="25">
        <v>1257</v>
      </c>
      <c r="E398" s="25">
        <v>2679049</v>
      </c>
      <c r="F398" s="25">
        <v>27</v>
      </c>
      <c r="G398" s="25">
        <v>1568872</v>
      </c>
      <c r="H398" s="25">
        <v>0</v>
      </c>
      <c r="I398" s="25">
        <v>11</v>
      </c>
      <c r="J398" s="25">
        <v>0</v>
      </c>
      <c r="K398" s="25">
        <v>3</v>
      </c>
      <c r="L398" s="25">
        <v>0</v>
      </c>
    </row>
    <row r="399" spans="1:12" ht="12.75">
      <c r="A399" s="13" t="s">
        <v>14</v>
      </c>
      <c r="B399" s="13" t="s">
        <v>389</v>
      </c>
      <c r="C399" s="25">
        <v>1489000</v>
      </c>
      <c r="D399" s="25">
        <v>46</v>
      </c>
      <c r="E399" s="25">
        <v>120000</v>
      </c>
      <c r="F399" s="25">
        <v>1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</row>
    <row r="400" spans="1:12" ht="12.75">
      <c r="A400" s="13" t="s">
        <v>14</v>
      </c>
      <c r="B400" s="13" t="s">
        <v>390</v>
      </c>
      <c r="C400" s="25">
        <v>117169635</v>
      </c>
      <c r="D400" s="25">
        <v>1875</v>
      </c>
      <c r="E400" s="25">
        <v>1141061</v>
      </c>
      <c r="F400" s="25">
        <v>22</v>
      </c>
      <c r="G400" s="25">
        <v>136836</v>
      </c>
      <c r="H400" s="25">
        <v>15750</v>
      </c>
      <c r="I400" s="25">
        <v>4</v>
      </c>
      <c r="J400" s="25">
        <v>1</v>
      </c>
      <c r="K400" s="25">
        <v>0</v>
      </c>
      <c r="L400" s="25">
        <v>0</v>
      </c>
    </row>
    <row r="401" spans="1:12" ht="12.75">
      <c r="A401" s="13" t="s">
        <v>14</v>
      </c>
      <c r="B401" s="13" t="s">
        <v>391</v>
      </c>
      <c r="C401" s="25">
        <v>205225094</v>
      </c>
      <c r="D401" s="25">
        <v>2909</v>
      </c>
      <c r="E401" s="25">
        <v>653241</v>
      </c>
      <c r="F401" s="25">
        <v>8</v>
      </c>
      <c r="G401" s="25">
        <v>70000</v>
      </c>
      <c r="H401" s="25">
        <v>16000</v>
      </c>
      <c r="I401" s="25">
        <v>2</v>
      </c>
      <c r="J401" s="25">
        <v>1</v>
      </c>
      <c r="K401" s="25">
        <v>0</v>
      </c>
      <c r="L401" s="25">
        <v>0</v>
      </c>
    </row>
    <row r="402" spans="1:12" ht="12.75">
      <c r="A402" s="13" t="s">
        <v>14</v>
      </c>
      <c r="B402" s="13" t="s">
        <v>48</v>
      </c>
      <c r="C402" s="25">
        <v>13556</v>
      </c>
      <c r="D402" s="25">
        <v>251</v>
      </c>
      <c r="E402" s="25">
        <v>142</v>
      </c>
      <c r="F402" s="25">
        <v>1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</row>
    <row r="403" spans="1:12" ht="12.75">
      <c r="A403" s="13" t="s">
        <v>14</v>
      </c>
      <c r="B403" s="13" t="s">
        <v>571</v>
      </c>
      <c r="C403" s="25">
        <v>4453213</v>
      </c>
      <c r="D403" s="25">
        <v>64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</row>
    <row r="404" spans="1:12" ht="12.75">
      <c r="A404" s="13" t="s">
        <v>14</v>
      </c>
      <c r="B404" s="13" t="s">
        <v>392</v>
      </c>
      <c r="C404" s="25">
        <v>14965394</v>
      </c>
      <c r="D404" s="25">
        <v>908</v>
      </c>
      <c r="E404" s="25">
        <v>73852</v>
      </c>
      <c r="F404" s="25">
        <v>4</v>
      </c>
      <c r="G404" s="25">
        <v>91339</v>
      </c>
      <c r="H404" s="25">
        <v>41896</v>
      </c>
      <c r="I404" s="25">
        <v>3</v>
      </c>
      <c r="J404" s="25">
        <v>1</v>
      </c>
      <c r="K404" s="25">
        <v>0</v>
      </c>
      <c r="L404" s="25">
        <v>0</v>
      </c>
    </row>
    <row r="405" spans="1:12" ht="12.75">
      <c r="A405" s="13" t="s">
        <v>14</v>
      </c>
      <c r="B405" s="13" t="s">
        <v>98</v>
      </c>
      <c r="C405" s="25">
        <v>59474435</v>
      </c>
      <c r="D405" s="25">
        <v>1063</v>
      </c>
      <c r="E405" s="25">
        <v>266664</v>
      </c>
      <c r="F405" s="25">
        <v>5</v>
      </c>
      <c r="G405" s="25">
        <v>0</v>
      </c>
      <c r="H405" s="25">
        <v>65000</v>
      </c>
      <c r="I405" s="25">
        <v>0</v>
      </c>
      <c r="J405" s="25">
        <v>1</v>
      </c>
      <c r="K405" s="25">
        <v>0</v>
      </c>
      <c r="L405" s="25">
        <v>0</v>
      </c>
    </row>
    <row r="406" spans="1:12" ht="12.75">
      <c r="A406" s="13" t="s">
        <v>14</v>
      </c>
      <c r="B406" s="13" t="s">
        <v>94</v>
      </c>
      <c r="C406" s="25">
        <v>263435746</v>
      </c>
      <c r="D406" s="25">
        <v>2532</v>
      </c>
      <c r="E406" s="25">
        <v>365772</v>
      </c>
      <c r="F406" s="25">
        <v>8</v>
      </c>
      <c r="G406" s="25">
        <v>30287</v>
      </c>
      <c r="H406" s="25">
        <v>0</v>
      </c>
      <c r="I406" s="25">
        <v>2</v>
      </c>
      <c r="J406" s="25">
        <v>0</v>
      </c>
      <c r="K406" s="25">
        <v>0</v>
      </c>
      <c r="L406" s="25">
        <v>0</v>
      </c>
    </row>
    <row r="407" spans="1:12" ht="12.75">
      <c r="A407" s="13" t="s">
        <v>14</v>
      </c>
      <c r="B407" s="13" t="s">
        <v>393</v>
      </c>
      <c r="C407" s="25">
        <v>4343837</v>
      </c>
      <c r="D407" s="25">
        <v>106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12.75">
      <c r="A408" s="13" t="s">
        <v>14</v>
      </c>
      <c r="B408" s="13" t="s">
        <v>393</v>
      </c>
      <c r="C408" s="25">
        <v>93976446</v>
      </c>
      <c r="D408" s="25">
        <v>1013</v>
      </c>
      <c r="E408" s="25">
        <v>184702</v>
      </c>
      <c r="F408" s="25">
        <v>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</row>
    <row r="409" spans="1:12" ht="12.75">
      <c r="A409" s="13" t="s">
        <v>14</v>
      </c>
      <c r="B409" s="13" t="s">
        <v>66</v>
      </c>
      <c r="C409" s="25">
        <v>10694826</v>
      </c>
      <c r="D409" s="25">
        <v>268</v>
      </c>
      <c r="E409" s="25">
        <v>45219</v>
      </c>
      <c r="F409" s="25">
        <v>2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</row>
    <row r="410" spans="1:12" ht="12.75">
      <c r="A410" s="13" t="s">
        <v>14</v>
      </c>
      <c r="B410" s="13" t="s">
        <v>394</v>
      </c>
      <c r="C410" s="25">
        <v>15105878</v>
      </c>
      <c r="D410" s="25">
        <v>317</v>
      </c>
      <c r="E410" s="25">
        <v>18540</v>
      </c>
      <c r="F410" s="25">
        <v>1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</row>
    <row r="411" spans="1:12" ht="12.75">
      <c r="A411" s="13" t="s">
        <v>14</v>
      </c>
      <c r="B411" s="13" t="s">
        <v>395</v>
      </c>
      <c r="C411" s="25">
        <v>2222205</v>
      </c>
      <c r="D411" s="25">
        <v>70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</row>
    <row r="412" spans="1:12" ht="12.75">
      <c r="A412" s="13" t="s">
        <v>14</v>
      </c>
      <c r="B412" s="13" t="s">
        <v>396</v>
      </c>
      <c r="C412" s="25">
        <v>13383</v>
      </c>
      <c r="D412" s="25">
        <v>150</v>
      </c>
      <c r="E412" s="25">
        <v>212</v>
      </c>
      <c r="F412" s="25">
        <v>4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</row>
    <row r="413" spans="1:12" ht="12.75">
      <c r="A413" s="13" t="s">
        <v>14</v>
      </c>
      <c r="B413" s="13" t="s">
        <v>397</v>
      </c>
      <c r="C413" s="25">
        <v>6556824</v>
      </c>
      <c r="D413" s="25">
        <v>184</v>
      </c>
      <c r="E413" s="25">
        <v>41210</v>
      </c>
      <c r="F413" s="25">
        <v>1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</row>
    <row r="414" spans="1:12" ht="12.75">
      <c r="A414" s="13" t="s">
        <v>14</v>
      </c>
      <c r="B414" s="13" t="s">
        <v>398</v>
      </c>
      <c r="C414" s="25">
        <v>14587000</v>
      </c>
      <c r="D414" s="25">
        <v>270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</row>
    <row r="415" spans="1:12" ht="12.75">
      <c r="A415" s="13" t="s">
        <v>14</v>
      </c>
      <c r="B415" s="13" t="s">
        <v>399</v>
      </c>
      <c r="C415" s="25">
        <v>4997482</v>
      </c>
      <c r="D415" s="25">
        <v>102</v>
      </c>
      <c r="E415" s="25">
        <v>98648</v>
      </c>
      <c r="F415" s="25">
        <v>1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</row>
    <row r="416" spans="1:12" ht="12.75">
      <c r="A416" s="13" t="s">
        <v>14</v>
      </c>
      <c r="B416" s="13" t="s">
        <v>400</v>
      </c>
      <c r="C416" s="25">
        <v>1977849</v>
      </c>
      <c r="D416" s="25">
        <v>62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</row>
    <row r="417" spans="1:12" ht="12.75">
      <c r="A417" s="13" t="s">
        <v>14</v>
      </c>
      <c r="B417" s="13" t="s">
        <v>401</v>
      </c>
      <c r="C417" s="25">
        <v>37870170</v>
      </c>
      <c r="D417" s="25">
        <v>250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</row>
    <row r="418" spans="1:12" ht="12.75">
      <c r="A418" s="13" t="s">
        <v>14</v>
      </c>
      <c r="B418" s="13" t="s">
        <v>31</v>
      </c>
      <c r="C418" s="25">
        <v>9695734</v>
      </c>
      <c r="D418" s="25">
        <v>248</v>
      </c>
      <c r="E418" s="25">
        <v>108935</v>
      </c>
      <c r="F418" s="25">
        <v>2</v>
      </c>
      <c r="G418" s="25">
        <v>59754</v>
      </c>
      <c r="H418" s="25">
        <v>0</v>
      </c>
      <c r="I418" s="25">
        <v>1</v>
      </c>
      <c r="J418" s="25">
        <v>0</v>
      </c>
      <c r="K418" s="25">
        <v>0</v>
      </c>
      <c r="L418" s="25">
        <v>0</v>
      </c>
    </row>
    <row r="419" spans="1:12" ht="12.75">
      <c r="A419" s="13" t="s">
        <v>14</v>
      </c>
      <c r="B419" s="13" t="s">
        <v>82</v>
      </c>
      <c r="C419" s="25">
        <v>14678787</v>
      </c>
      <c r="D419" s="25">
        <v>397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</row>
    <row r="420" spans="1:12" ht="12.75">
      <c r="A420" s="13" t="s">
        <v>14</v>
      </c>
      <c r="B420" s="13" t="s">
        <v>130</v>
      </c>
      <c r="C420" s="25">
        <v>19786785</v>
      </c>
      <c r="D420" s="25">
        <v>688</v>
      </c>
      <c r="E420" s="25">
        <v>269778</v>
      </c>
      <c r="F420" s="25">
        <v>3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</row>
    <row r="421" spans="1:12" ht="12.75">
      <c r="A421" s="13" t="s">
        <v>14</v>
      </c>
      <c r="B421" s="13" t="s">
        <v>616</v>
      </c>
      <c r="C421" s="25">
        <v>75509000</v>
      </c>
      <c r="D421" s="25">
        <v>1323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</row>
    <row r="422" spans="1:12" ht="12.75">
      <c r="A422" s="13" t="s">
        <v>14</v>
      </c>
      <c r="B422" s="13" t="s">
        <v>74</v>
      </c>
      <c r="C422" s="25">
        <v>4511745</v>
      </c>
      <c r="D422" s="25">
        <v>136</v>
      </c>
      <c r="E422" s="25">
        <v>32573</v>
      </c>
      <c r="F422" s="25">
        <v>1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</row>
    <row r="423" spans="1:12" ht="12.75">
      <c r="A423" s="13" t="s">
        <v>14</v>
      </c>
      <c r="B423" s="13" t="s">
        <v>402</v>
      </c>
      <c r="C423" s="25">
        <v>271937091</v>
      </c>
      <c r="D423" s="25">
        <v>3983</v>
      </c>
      <c r="E423" s="25">
        <v>517283</v>
      </c>
      <c r="F423" s="25">
        <v>10</v>
      </c>
      <c r="G423" s="25">
        <v>128587</v>
      </c>
      <c r="H423" s="25">
        <v>0</v>
      </c>
      <c r="I423" s="25">
        <v>3</v>
      </c>
      <c r="J423" s="25">
        <v>0</v>
      </c>
      <c r="K423" s="25">
        <v>0</v>
      </c>
      <c r="L423" s="25">
        <v>0</v>
      </c>
    </row>
    <row r="424" spans="1:12" ht="12.75">
      <c r="A424" s="13" t="s">
        <v>14</v>
      </c>
      <c r="B424" s="13" t="s">
        <v>403</v>
      </c>
      <c r="C424" s="25">
        <v>8275474</v>
      </c>
      <c r="D424" s="25">
        <v>166</v>
      </c>
      <c r="E424" s="25">
        <v>271140</v>
      </c>
      <c r="F424" s="25">
        <v>5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</row>
    <row r="425" spans="1:12" ht="12.75">
      <c r="A425" s="13" t="s">
        <v>14</v>
      </c>
      <c r="B425" s="13" t="s">
        <v>106</v>
      </c>
      <c r="C425" s="25">
        <v>13750000</v>
      </c>
      <c r="D425" s="25">
        <v>375</v>
      </c>
      <c r="E425" s="25">
        <v>318000</v>
      </c>
      <c r="F425" s="25">
        <v>7</v>
      </c>
      <c r="G425" s="25">
        <v>216335</v>
      </c>
      <c r="H425" s="25">
        <v>0</v>
      </c>
      <c r="I425" s="25">
        <v>4</v>
      </c>
      <c r="J425" s="25">
        <v>0</v>
      </c>
      <c r="K425" s="25">
        <v>0</v>
      </c>
      <c r="L425" s="25">
        <v>0</v>
      </c>
    </row>
    <row r="426" spans="1:12" ht="12.75">
      <c r="A426" s="13" t="s">
        <v>14</v>
      </c>
      <c r="B426" s="13" t="s">
        <v>59</v>
      </c>
      <c r="C426" s="25">
        <v>41712000</v>
      </c>
      <c r="D426" s="25">
        <v>41</v>
      </c>
      <c r="E426" s="25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</row>
    <row r="427" spans="1:12" ht="12.75">
      <c r="A427" s="13" t="s">
        <v>14</v>
      </c>
      <c r="B427" s="13" t="s">
        <v>404</v>
      </c>
      <c r="C427" s="25">
        <v>14328000</v>
      </c>
      <c r="D427" s="25">
        <v>287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</row>
    <row r="428" spans="1:12" ht="12.75">
      <c r="A428" s="13" t="s">
        <v>14</v>
      </c>
      <c r="B428" s="13" t="s">
        <v>405</v>
      </c>
      <c r="C428" s="25">
        <v>2898300</v>
      </c>
      <c r="D428" s="25">
        <v>69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</row>
    <row r="429" spans="1:12" ht="12.75">
      <c r="A429" s="13" t="s">
        <v>14</v>
      </c>
      <c r="B429" s="13" t="s">
        <v>81</v>
      </c>
      <c r="C429" s="25">
        <v>14687178</v>
      </c>
      <c r="D429" s="25">
        <v>318</v>
      </c>
      <c r="E429" s="25">
        <v>11112</v>
      </c>
      <c r="F429" s="25">
        <v>1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</row>
    <row r="430" spans="1:12" ht="12.75">
      <c r="A430" s="13" t="s">
        <v>14</v>
      </c>
      <c r="B430" s="13" t="s">
        <v>406</v>
      </c>
      <c r="C430" s="25">
        <v>10482000</v>
      </c>
      <c r="D430" s="25">
        <v>168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</row>
    <row r="431" spans="1:12" ht="12.75">
      <c r="A431" s="13" t="s">
        <v>14</v>
      </c>
      <c r="B431" s="13" t="s">
        <v>407</v>
      </c>
      <c r="C431" s="25">
        <v>261266599</v>
      </c>
      <c r="D431" s="25">
        <v>3046</v>
      </c>
      <c r="E431" s="25">
        <v>103157</v>
      </c>
      <c r="F431" s="25">
        <v>2</v>
      </c>
      <c r="G431" s="25">
        <v>446809</v>
      </c>
      <c r="H431" s="25">
        <v>2</v>
      </c>
      <c r="I431" s="25">
        <v>6</v>
      </c>
      <c r="J431" s="25">
        <v>2</v>
      </c>
      <c r="K431" s="25">
        <v>0</v>
      </c>
      <c r="L431" s="25">
        <v>0</v>
      </c>
    </row>
    <row r="432" spans="1:12" ht="12.75">
      <c r="A432" s="13" t="s">
        <v>14</v>
      </c>
      <c r="B432" s="13" t="s">
        <v>115</v>
      </c>
      <c r="C432" s="25">
        <v>8058016</v>
      </c>
      <c r="D432" s="25">
        <v>281</v>
      </c>
      <c r="E432" s="25">
        <v>46244</v>
      </c>
      <c r="F432" s="25">
        <v>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</row>
    <row r="433" spans="1:12" ht="12.75">
      <c r="A433" s="13" t="s">
        <v>14</v>
      </c>
      <c r="B433" s="13" t="s">
        <v>125</v>
      </c>
      <c r="C433" s="25">
        <v>57133717</v>
      </c>
      <c r="D433" s="25">
        <v>716</v>
      </c>
      <c r="E433" s="25">
        <v>417168</v>
      </c>
      <c r="F433" s="25">
        <v>5</v>
      </c>
      <c r="G433" s="25">
        <v>71624</v>
      </c>
      <c r="H433" s="25">
        <v>0</v>
      </c>
      <c r="I433" s="25">
        <v>1</v>
      </c>
      <c r="J433" s="25">
        <v>0</v>
      </c>
      <c r="K433" s="25">
        <v>0</v>
      </c>
      <c r="L433" s="25">
        <v>0</v>
      </c>
    </row>
    <row r="434" spans="1:12" ht="12.75">
      <c r="A434" s="13" t="s">
        <v>14</v>
      </c>
      <c r="B434" s="13" t="s">
        <v>191</v>
      </c>
      <c r="C434" s="25">
        <v>19233548</v>
      </c>
      <c r="D434" s="25">
        <v>624</v>
      </c>
      <c r="E434" s="25">
        <v>59632</v>
      </c>
      <c r="F434" s="25">
        <v>2</v>
      </c>
      <c r="G434" s="25">
        <v>33227</v>
      </c>
      <c r="H434" s="25">
        <v>32550</v>
      </c>
      <c r="I434" s="25">
        <v>1</v>
      </c>
      <c r="J434" s="25">
        <v>1</v>
      </c>
      <c r="K434" s="25">
        <v>0</v>
      </c>
      <c r="L434" s="25">
        <v>0</v>
      </c>
    </row>
    <row r="435" spans="1:12" ht="12.75">
      <c r="A435" s="13" t="s">
        <v>14</v>
      </c>
      <c r="B435" s="13" t="s">
        <v>408</v>
      </c>
      <c r="C435" s="25">
        <v>16346175</v>
      </c>
      <c r="D435" s="25">
        <v>431</v>
      </c>
      <c r="E435" s="25">
        <v>22000</v>
      </c>
      <c r="F435" s="25">
        <v>1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</row>
    <row r="436" spans="1:12" ht="12.75">
      <c r="A436" s="13" t="s">
        <v>14</v>
      </c>
      <c r="B436" s="13" t="s">
        <v>617</v>
      </c>
      <c r="C436" s="25">
        <v>3398961</v>
      </c>
      <c r="D436" s="25">
        <v>6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</row>
    <row r="437" spans="1:12" ht="12.75">
      <c r="A437" s="13" t="s">
        <v>14</v>
      </c>
      <c r="B437" s="13" t="s">
        <v>50</v>
      </c>
      <c r="C437" s="25">
        <v>2395039</v>
      </c>
      <c r="D437" s="25">
        <v>33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</row>
    <row r="438" spans="1:12" ht="12.75">
      <c r="A438" s="13" t="s">
        <v>14</v>
      </c>
      <c r="B438" s="13" t="s">
        <v>409</v>
      </c>
      <c r="C438" s="25">
        <v>21970064</v>
      </c>
      <c r="D438" s="25">
        <v>187</v>
      </c>
      <c r="E438" s="25">
        <v>18541</v>
      </c>
      <c r="F438" s="25">
        <v>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</row>
    <row r="439" spans="1:12" ht="12.75">
      <c r="A439" s="13" t="s">
        <v>14</v>
      </c>
      <c r="B439" s="13" t="s">
        <v>410</v>
      </c>
      <c r="C439" s="25">
        <v>3301623</v>
      </c>
      <c r="D439" s="25">
        <v>99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</row>
    <row r="440" spans="1:12" ht="12.75">
      <c r="A440" s="13" t="s">
        <v>14</v>
      </c>
      <c r="B440" s="13" t="s">
        <v>411</v>
      </c>
      <c r="C440" s="25">
        <v>27124341</v>
      </c>
      <c r="D440" s="25">
        <v>679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</row>
    <row r="441" spans="1:12" ht="12.75">
      <c r="A441" s="13" t="s">
        <v>14</v>
      </c>
      <c r="B441" s="13" t="s">
        <v>412</v>
      </c>
      <c r="C441" s="25">
        <v>1567354</v>
      </c>
      <c r="D441" s="25">
        <v>52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</row>
    <row r="442" spans="1:12" ht="12.75">
      <c r="A442" s="13" t="s">
        <v>14</v>
      </c>
      <c r="B442" s="13" t="s">
        <v>413</v>
      </c>
      <c r="C442" s="25">
        <v>20639967</v>
      </c>
      <c r="D442" s="25">
        <v>406</v>
      </c>
      <c r="E442" s="25">
        <v>32702</v>
      </c>
      <c r="F442" s="25">
        <v>2</v>
      </c>
      <c r="G442" s="25">
        <v>78999</v>
      </c>
      <c r="H442" s="25">
        <v>0</v>
      </c>
      <c r="I442" s="25">
        <v>2</v>
      </c>
      <c r="J442" s="25">
        <v>0</v>
      </c>
      <c r="K442" s="25">
        <v>0</v>
      </c>
      <c r="L442" s="25">
        <v>0</v>
      </c>
    </row>
    <row r="443" spans="1:12" ht="12.75">
      <c r="A443" s="13" t="s">
        <v>14</v>
      </c>
      <c r="B443" s="13" t="s">
        <v>28</v>
      </c>
      <c r="C443" s="25">
        <v>23022605</v>
      </c>
      <c r="D443" s="25">
        <v>541</v>
      </c>
      <c r="E443" s="25">
        <v>278850</v>
      </c>
      <c r="F443" s="25">
        <v>2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</row>
    <row r="444" spans="1:12" ht="12.75">
      <c r="A444" s="13" t="s">
        <v>14</v>
      </c>
      <c r="B444" s="13" t="s">
        <v>76</v>
      </c>
      <c r="C444" s="25">
        <v>10198064</v>
      </c>
      <c r="D444" s="25">
        <v>51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</row>
    <row r="445" spans="1:12" ht="12.75">
      <c r="A445" s="13" t="s">
        <v>14</v>
      </c>
      <c r="B445" s="13" t="s">
        <v>129</v>
      </c>
      <c r="C445" s="25">
        <v>165474486</v>
      </c>
      <c r="D445" s="25">
        <v>6089</v>
      </c>
      <c r="E445" s="25">
        <v>2364700</v>
      </c>
      <c r="F445" s="25">
        <v>29</v>
      </c>
      <c r="G445" s="25">
        <v>111211</v>
      </c>
      <c r="H445" s="25">
        <v>179626</v>
      </c>
      <c r="I445" s="25">
        <v>3</v>
      </c>
      <c r="J445" s="25">
        <v>3</v>
      </c>
      <c r="K445" s="25">
        <v>0</v>
      </c>
      <c r="L445" s="25">
        <v>0</v>
      </c>
    </row>
    <row r="446" spans="1:12" ht="12.75">
      <c r="A446" s="13" t="s">
        <v>14</v>
      </c>
      <c r="B446" s="13" t="s">
        <v>414</v>
      </c>
      <c r="C446" s="25">
        <v>21910000</v>
      </c>
      <c r="D446" s="25">
        <v>507</v>
      </c>
      <c r="E446" s="25">
        <v>59000</v>
      </c>
      <c r="F446" s="25">
        <v>3</v>
      </c>
      <c r="G446" s="25">
        <v>54860</v>
      </c>
      <c r="H446" s="25">
        <v>0</v>
      </c>
      <c r="I446" s="25">
        <v>2</v>
      </c>
      <c r="J446" s="25">
        <v>0</v>
      </c>
      <c r="K446" s="25">
        <v>0</v>
      </c>
      <c r="L446" s="25">
        <v>0</v>
      </c>
    </row>
    <row r="447" spans="1:12" ht="12.75">
      <c r="A447" s="13" t="s">
        <v>14</v>
      </c>
      <c r="B447" s="13" t="s">
        <v>415</v>
      </c>
      <c r="C447" s="25">
        <v>2212262</v>
      </c>
      <c r="D447" s="25">
        <v>58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</row>
    <row r="448" spans="1:12" ht="12.75">
      <c r="A448" s="13" t="s">
        <v>14</v>
      </c>
      <c r="B448" s="13" t="s">
        <v>114</v>
      </c>
      <c r="C448" s="25">
        <v>17034169</v>
      </c>
      <c r="D448" s="25">
        <v>481</v>
      </c>
      <c r="E448" s="25">
        <v>102688</v>
      </c>
      <c r="F448" s="25">
        <v>5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</row>
    <row r="449" spans="1:12" ht="12.75">
      <c r="A449" s="13" t="s">
        <v>14</v>
      </c>
      <c r="B449" s="13" t="s">
        <v>416</v>
      </c>
      <c r="C449" s="25">
        <v>7007922</v>
      </c>
      <c r="D449" s="25">
        <v>248</v>
      </c>
      <c r="E449" s="25">
        <v>35313</v>
      </c>
      <c r="F449" s="25">
        <v>2</v>
      </c>
      <c r="G449" s="25">
        <v>0</v>
      </c>
      <c r="H449" s="25">
        <v>5792</v>
      </c>
      <c r="I449" s="25">
        <v>0</v>
      </c>
      <c r="J449" s="25">
        <v>1</v>
      </c>
      <c r="K449" s="25">
        <v>0</v>
      </c>
      <c r="L449" s="25">
        <v>0</v>
      </c>
    </row>
    <row r="450" spans="1:12" ht="12.75">
      <c r="A450" s="13" t="s">
        <v>14</v>
      </c>
      <c r="B450" s="13" t="s">
        <v>417</v>
      </c>
      <c r="C450" s="25">
        <v>12083425</v>
      </c>
      <c r="D450" s="25">
        <v>373</v>
      </c>
      <c r="E450" s="25">
        <v>20435</v>
      </c>
      <c r="F450" s="25">
        <v>1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</row>
    <row r="451" spans="1:12" ht="12.75">
      <c r="A451" s="13" t="s">
        <v>14</v>
      </c>
      <c r="B451" s="13" t="s">
        <v>200</v>
      </c>
      <c r="C451" s="25">
        <v>13159634</v>
      </c>
      <c r="D451" s="25">
        <v>76</v>
      </c>
      <c r="E451" s="25">
        <v>206916</v>
      </c>
      <c r="F451" s="25">
        <v>3</v>
      </c>
      <c r="G451" s="25">
        <v>550443</v>
      </c>
      <c r="H451" s="25">
        <v>0</v>
      </c>
      <c r="I451" s="25">
        <v>2</v>
      </c>
      <c r="J451" s="25">
        <v>0</v>
      </c>
      <c r="K451" s="25">
        <v>0</v>
      </c>
      <c r="L451" s="25">
        <v>0</v>
      </c>
    </row>
    <row r="452" spans="1:12" ht="12.75">
      <c r="A452" s="13" t="s">
        <v>14</v>
      </c>
      <c r="B452" s="13" t="s">
        <v>37</v>
      </c>
      <c r="C452" s="25">
        <v>11536000</v>
      </c>
      <c r="D452" s="25">
        <v>177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</row>
    <row r="453" spans="1:12" ht="12.75">
      <c r="A453" s="13" t="s">
        <v>14</v>
      </c>
      <c r="B453" s="13" t="s">
        <v>418</v>
      </c>
      <c r="C453" s="25">
        <v>63853739</v>
      </c>
      <c r="D453" s="25">
        <v>1445</v>
      </c>
      <c r="E453" s="25">
        <v>0</v>
      </c>
      <c r="F453" s="25">
        <v>0</v>
      </c>
      <c r="G453" s="25">
        <v>0</v>
      </c>
      <c r="H453" s="25">
        <v>13399</v>
      </c>
      <c r="I453" s="25">
        <v>0</v>
      </c>
      <c r="J453" s="25">
        <v>1</v>
      </c>
      <c r="K453" s="25">
        <v>0</v>
      </c>
      <c r="L453" s="25">
        <v>0</v>
      </c>
    </row>
    <row r="454" spans="1:12" ht="12.75">
      <c r="A454" s="13" t="s">
        <v>14</v>
      </c>
      <c r="B454" s="13" t="s">
        <v>201</v>
      </c>
      <c r="C454" s="25">
        <v>10066169</v>
      </c>
      <c r="D454" s="25">
        <v>246</v>
      </c>
      <c r="E454" s="25">
        <v>13240</v>
      </c>
      <c r="F454" s="25">
        <v>1</v>
      </c>
      <c r="G454" s="25">
        <v>0</v>
      </c>
      <c r="H454" s="25">
        <v>45438</v>
      </c>
      <c r="I454" s="25">
        <v>0</v>
      </c>
      <c r="J454" s="25">
        <v>1</v>
      </c>
      <c r="K454" s="25">
        <v>0</v>
      </c>
      <c r="L454" s="25">
        <v>0</v>
      </c>
    </row>
    <row r="455" spans="1:12" ht="12.75">
      <c r="A455" s="13" t="s">
        <v>14</v>
      </c>
      <c r="B455" s="13" t="s">
        <v>105</v>
      </c>
      <c r="C455" s="25">
        <v>10906729</v>
      </c>
      <c r="D455" s="25">
        <v>300</v>
      </c>
      <c r="E455" s="25">
        <v>145211</v>
      </c>
      <c r="F455" s="25">
        <v>5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</row>
    <row r="456" spans="1:12" ht="12.75">
      <c r="A456" s="13" t="s">
        <v>14</v>
      </c>
      <c r="B456" s="13" t="s">
        <v>419</v>
      </c>
      <c r="C456" s="25">
        <v>7566259</v>
      </c>
      <c r="D456" s="25">
        <v>164</v>
      </c>
      <c r="E456" s="25">
        <v>122691</v>
      </c>
      <c r="F456" s="25">
        <v>3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</row>
    <row r="457" spans="1:12" ht="12.75">
      <c r="A457" s="13" t="s">
        <v>14</v>
      </c>
      <c r="B457" s="13" t="s">
        <v>92</v>
      </c>
      <c r="C457" s="25">
        <v>59377762</v>
      </c>
      <c r="D457" s="25">
        <v>1084</v>
      </c>
      <c r="E457" s="25">
        <v>269200</v>
      </c>
      <c r="F457" s="25">
        <v>12</v>
      </c>
      <c r="G457" s="25">
        <v>112000</v>
      </c>
      <c r="H457" s="25">
        <v>112000</v>
      </c>
      <c r="I457" s="25">
        <v>3</v>
      </c>
      <c r="J457" s="25">
        <v>2</v>
      </c>
      <c r="K457" s="25">
        <v>0</v>
      </c>
      <c r="L457" s="25">
        <v>0</v>
      </c>
    </row>
    <row r="458" spans="1:12" ht="12.75">
      <c r="A458" s="13" t="s">
        <v>14</v>
      </c>
      <c r="B458" s="13" t="s">
        <v>122</v>
      </c>
      <c r="C458" s="25">
        <v>7075621</v>
      </c>
      <c r="D458" s="25">
        <v>145</v>
      </c>
      <c r="E458" s="25">
        <v>28330</v>
      </c>
      <c r="F458" s="25">
        <v>1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</row>
    <row r="459" spans="1:12" ht="12.75">
      <c r="A459" s="13" t="s">
        <v>14</v>
      </c>
      <c r="B459" s="13" t="s">
        <v>420</v>
      </c>
      <c r="C459" s="25">
        <v>725979</v>
      </c>
      <c r="D459" s="25">
        <v>3</v>
      </c>
      <c r="E459" s="25">
        <v>0</v>
      </c>
      <c r="F459" s="25">
        <v>0</v>
      </c>
      <c r="G459" s="25">
        <v>381869</v>
      </c>
      <c r="H459" s="25">
        <v>0</v>
      </c>
      <c r="I459" s="25">
        <v>1</v>
      </c>
      <c r="J459" s="25">
        <v>0</v>
      </c>
      <c r="K459" s="25">
        <v>0</v>
      </c>
      <c r="L459" s="25">
        <v>0</v>
      </c>
    </row>
    <row r="460" spans="1:12" ht="12.75">
      <c r="A460" s="13" t="s">
        <v>14</v>
      </c>
      <c r="B460" s="13" t="s">
        <v>523</v>
      </c>
      <c r="C460" s="25">
        <v>4145577</v>
      </c>
      <c r="D460" s="25">
        <v>180</v>
      </c>
      <c r="E460" s="25">
        <v>59683</v>
      </c>
      <c r="F460" s="25">
        <v>2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</row>
    <row r="461" spans="1:12" ht="12.75">
      <c r="A461" s="13" t="s">
        <v>14</v>
      </c>
      <c r="B461" s="13" t="s">
        <v>202</v>
      </c>
      <c r="C461" s="25">
        <v>3295950</v>
      </c>
      <c r="D461" s="25">
        <v>82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</row>
    <row r="462" spans="1:12" ht="12.75">
      <c r="A462" s="13" t="s">
        <v>14</v>
      </c>
      <c r="B462" s="13" t="s">
        <v>421</v>
      </c>
      <c r="C462" s="25">
        <v>4337000</v>
      </c>
      <c r="D462" s="25">
        <v>132</v>
      </c>
      <c r="E462" s="25">
        <v>9000</v>
      </c>
      <c r="F462" s="25">
        <v>1</v>
      </c>
      <c r="G462" s="25">
        <v>37569</v>
      </c>
      <c r="H462" s="25">
        <v>0</v>
      </c>
      <c r="I462" s="25">
        <v>1</v>
      </c>
      <c r="J462" s="25">
        <v>0</v>
      </c>
      <c r="K462" s="25">
        <v>0</v>
      </c>
      <c r="L462" s="25">
        <v>0</v>
      </c>
    </row>
    <row r="463" spans="1:12" ht="12.75">
      <c r="A463" s="13" t="s">
        <v>14</v>
      </c>
      <c r="B463" s="13" t="s">
        <v>524</v>
      </c>
      <c r="C463" s="25">
        <v>18090000</v>
      </c>
      <c r="D463" s="25">
        <v>374</v>
      </c>
      <c r="E463" s="25">
        <v>77000</v>
      </c>
      <c r="F463" s="25">
        <v>2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</row>
    <row r="464" spans="1:12" ht="12.75">
      <c r="A464" s="13" t="s">
        <v>14</v>
      </c>
      <c r="B464" s="13" t="s">
        <v>506</v>
      </c>
      <c r="C464" s="25">
        <v>63908894</v>
      </c>
      <c r="D464" s="25">
        <v>317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</row>
    <row r="465" spans="1:12" ht="12.75">
      <c r="A465" s="13" t="s">
        <v>14</v>
      </c>
      <c r="B465" s="13" t="s">
        <v>32</v>
      </c>
      <c r="C465" s="25">
        <v>7110420</v>
      </c>
      <c r="D465" s="25">
        <v>164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</row>
    <row r="466" spans="1:12" ht="12.75">
      <c r="A466" s="13" t="s">
        <v>14</v>
      </c>
      <c r="B466" s="13" t="s">
        <v>71</v>
      </c>
      <c r="C466" s="25">
        <v>15445471</v>
      </c>
      <c r="D466" s="25">
        <v>335</v>
      </c>
      <c r="E466" s="25">
        <v>288000</v>
      </c>
      <c r="F466" s="25">
        <v>4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</row>
    <row r="467" spans="1:12" ht="12.75">
      <c r="A467" s="13" t="s">
        <v>14</v>
      </c>
      <c r="B467" s="13" t="s">
        <v>96</v>
      </c>
      <c r="C467" s="25">
        <v>45666000</v>
      </c>
      <c r="D467" s="25">
        <v>455</v>
      </c>
      <c r="E467" s="25">
        <v>80000</v>
      </c>
      <c r="F467" s="25">
        <v>1</v>
      </c>
      <c r="G467" s="25">
        <v>0</v>
      </c>
      <c r="H467" s="25">
        <v>108211</v>
      </c>
      <c r="I467" s="25">
        <v>0</v>
      </c>
      <c r="J467" s="25">
        <v>2</v>
      </c>
      <c r="K467" s="25">
        <v>0</v>
      </c>
      <c r="L467" s="25">
        <v>0</v>
      </c>
    </row>
    <row r="468" spans="1:12" ht="12.75">
      <c r="A468" s="13" t="s">
        <v>14</v>
      </c>
      <c r="B468" s="13" t="s">
        <v>43</v>
      </c>
      <c r="C468" s="25">
        <v>24309436</v>
      </c>
      <c r="D468" s="25">
        <v>401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</row>
    <row r="469" spans="1:12" ht="12.75">
      <c r="A469" s="13" t="s">
        <v>14</v>
      </c>
      <c r="B469" s="13" t="s">
        <v>422</v>
      </c>
      <c r="C469" s="25">
        <v>5445208</v>
      </c>
      <c r="D469" s="25">
        <v>170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</row>
    <row r="470" spans="1:12" ht="12.75">
      <c r="A470" s="13" t="s">
        <v>14</v>
      </c>
      <c r="B470" s="13" t="s">
        <v>423</v>
      </c>
      <c r="C470" s="25">
        <v>5592000</v>
      </c>
      <c r="D470" s="25">
        <v>150</v>
      </c>
      <c r="E470" s="25">
        <v>12500</v>
      </c>
      <c r="F470" s="25">
        <v>1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</row>
    <row r="471" spans="1:12" ht="12.75">
      <c r="A471" s="13" t="s">
        <v>14</v>
      </c>
      <c r="B471" s="13" t="s">
        <v>119</v>
      </c>
      <c r="C471" s="25">
        <v>7030000</v>
      </c>
      <c r="D471" s="25">
        <v>152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</row>
    <row r="472" spans="1:12" ht="12.75">
      <c r="A472" s="13" t="s">
        <v>14</v>
      </c>
      <c r="B472" s="13" t="s">
        <v>424</v>
      </c>
      <c r="C472" s="25">
        <v>12023756</v>
      </c>
      <c r="D472" s="25">
        <v>28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</row>
    <row r="473" spans="1:12" ht="12.75">
      <c r="A473" s="13" t="s">
        <v>14</v>
      </c>
      <c r="B473" s="13" t="s">
        <v>526</v>
      </c>
      <c r="C473" s="25">
        <v>2783307149</v>
      </c>
      <c r="D473" s="25">
        <v>9038</v>
      </c>
      <c r="E473" s="25">
        <v>8167000</v>
      </c>
      <c r="F473" s="25">
        <v>38</v>
      </c>
      <c r="G473" s="25">
        <v>3079635</v>
      </c>
      <c r="H473" s="25">
        <v>121246</v>
      </c>
      <c r="I473" s="25">
        <v>9</v>
      </c>
      <c r="J473" s="25">
        <v>1</v>
      </c>
      <c r="K473" s="25">
        <v>0</v>
      </c>
      <c r="L473" s="25">
        <v>0</v>
      </c>
    </row>
    <row r="474" spans="1:12" ht="12.75">
      <c r="A474" s="13" t="s">
        <v>14</v>
      </c>
      <c r="B474" s="13" t="s">
        <v>618</v>
      </c>
      <c r="C474" s="25">
        <v>15226233</v>
      </c>
      <c r="D474" s="25">
        <v>164</v>
      </c>
      <c r="E474" s="25">
        <v>57505</v>
      </c>
      <c r="F474" s="25">
        <v>1</v>
      </c>
      <c r="G474" s="25">
        <v>72059</v>
      </c>
      <c r="H474" s="25">
        <v>0</v>
      </c>
      <c r="I474" s="25">
        <v>1</v>
      </c>
      <c r="J474" s="25">
        <v>0</v>
      </c>
      <c r="K474" s="25">
        <v>0</v>
      </c>
      <c r="L474" s="25">
        <v>0</v>
      </c>
    </row>
    <row r="475" spans="1:12" ht="12.75">
      <c r="A475" s="13" t="s">
        <v>14</v>
      </c>
      <c r="B475" s="13" t="s">
        <v>425</v>
      </c>
      <c r="C475" s="25">
        <v>19956026</v>
      </c>
      <c r="D475" s="25">
        <v>615</v>
      </c>
      <c r="E475" s="25">
        <v>103336</v>
      </c>
      <c r="F475" s="25">
        <v>9</v>
      </c>
      <c r="G475" s="25">
        <v>0</v>
      </c>
      <c r="H475" s="25">
        <v>91990</v>
      </c>
      <c r="I475" s="25">
        <v>0</v>
      </c>
      <c r="J475" s="25">
        <v>4</v>
      </c>
      <c r="K475" s="25">
        <v>0</v>
      </c>
      <c r="L475" s="25">
        <v>4</v>
      </c>
    </row>
    <row r="476" spans="1:12" ht="12.75">
      <c r="A476" s="13" t="s">
        <v>14</v>
      </c>
      <c r="B476" s="13" t="s">
        <v>507</v>
      </c>
      <c r="C476" s="25">
        <v>9531096</v>
      </c>
      <c r="D476" s="25">
        <v>201</v>
      </c>
      <c r="E476" s="25">
        <v>3176</v>
      </c>
      <c r="F476" s="25">
        <v>1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</row>
    <row r="477" spans="1:12" ht="12.75">
      <c r="A477" s="13" t="s">
        <v>14</v>
      </c>
      <c r="B477" s="13" t="s">
        <v>72</v>
      </c>
      <c r="C477" s="25">
        <v>2473889</v>
      </c>
      <c r="D477" s="25">
        <v>75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</row>
    <row r="478" spans="1:12" ht="12.75">
      <c r="A478" s="13" t="s">
        <v>14</v>
      </c>
      <c r="B478" s="13" t="s">
        <v>426</v>
      </c>
      <c r="C478" s="25">
        <v>1877581</v>
      </c>
      <c r="D478" s="25">
        <v>48</v>
      </c>
      <c r="E478" s="25">
        <v>45796</v>
      </c>
      <c r="F478" s="25">
        <v>1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</row>
    <row r="479" spans="1:12" ht="12.75">
      <c r="A479" s="13" t="s">
        <v>14</v>
      </c>
      <c r="B479" s="13" t="s">
        <v>427</v>
      </c>
      <c r="C479" s="25">
        <v>7001818</v>
      </c>
      <c r="D479" s="25">
        <v>80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</row>
    <row r="480" spans="1:12" ht="12.75">
      <c r="A480" s="13" t="s">
        <v>14</v>
      </c>
      <c r="B480" s="13" t="s">
        <v>60</v>
      </c>
      <c r="C480" s="25">
        <v>2213000</v>
      </c>
      <c r="D480" s="25">
        <v>61</v>
      </c>
      <c r="E480" s="25">
        <v>84000</v>
      </c>
      <c r="F480" s="25">
        <v>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</row>
    <row r="481" spans="1:12" ht="12.75">
      <c r="A481" s="13" t="s">
        <v>14</v>
      </c>
      <c r="B481" s="13" t="s">
        <v>203</v>
      </c>
      <c r="C481" s="25">
        <v>5154821</v>
      </c>
      <c r="D481" s="25">
        <v>125</v>
      </c>
      <c r="E481" s="25">
        <v>73325</v>
      </c>
      <c r="F481" s="25">
        <v>1</v>
      </c>
      <c r="G481" s="25">
        <v>139456</v>
      </c>
      <c r="H481" s="25">
        <v>139456</v>
      </c>
      <c r="I481" s="25">
        <v>1</v>
      </c>
      <c r="J481" s="25">
        <v>1</v>
      </c>
      <c r="K481" s="25">
        <v>0</v>
      </c>
      <c r="L481" s="25">
        <v>0</v>
      </c>
    </row>
    <row r="482" spans="1:12" ht="12.75">
      <c r="A482" s="13" t="s">
        <v>14</v>
      </c>
      <c r="B482" s="13" t="s">
        <v>181</v>
      </c>
      <c r="C482" s="25">
        <v>19796000</v>
      </c>
      <c r="D482" s="25">
        <v>322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</row>
    <row r="483" spans="1:12" ht="12.75">
      <c r="A483" s="13" t="s">
        <v>14</v>
      </c>
      <c r="B483" s="13" t="s">
        <v>428</v>
      </c>
      <c r="C483" s="25">
        <v>884</v>
      </c>
      <c r="D483" s="25">
        <v>1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</row>
    <row r="484" spans="1:12" ht="12.75">
      <c r="A484" s="13" t="s">
        <v>14</v>
      </c>
      <c r="B484" s="13" t="s">
        <v>84</v>
      </c>
      <c r="C484" s="25">
        <v>11624216</v>
      </c>
      <c r="D484" s="25">
        <v>314</v>
      </c>
      <c r="E484" s="25">
        <v>315477</v>
      </c>
      <c r="F484" s="25">
        <v>6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</row>
    <row r="485" spans="1:12" ht="12.75">
      <c r="A485" s="13" t="s">
        <v>14</v>
      </c>
      <c r="B485" s="13" t="s">
        <v>429</v>
      </c>
      <c r="C485" s="25">
        <v>17305282</v>
      </c>
      <c r="D485" s="25">
        <v>599</v>
      </c>
      <c r="E485" s="25">
        <v>96630</v>
      </c>
      <c r="F485" s="25">
        <v>2</v>
      </c>
      <c r="G485" s="25">
        <v>66252</v>
      </c>
      <c r="H485" s="25">
        <v>0</v>
      </c>
      <c r="I485" s="25">
        <v>1</v>
      </c>
      <c r="J485" s="25">
        <v>0</v>
      </c>
      <c r="K485" s="25">
        <v>0</v>
      </c>
      <c r="L485" s="25">
        <v>0</v>
      </c>
    </row>
    <row r="486" spans="1:12" ht="12.75">
      <c r="A486" s="13" t="s">
        <v>14</v>
      </c>
      <c r="B486" s="13" t="s">
        <v>95</v>
      </c>
      <c r="C486" s="25">
        <v>359812421</v>
      </c>
      <c r="D486" s="25">
        <v>5595</v>
      </c>
      <c r="E486" s="25">
        <v>223132</v>
      </c>
      <c r="F486" s="25">
        <v>5</v>
      </c>
      <c r="G486" s="25">
        <v>0</v>
      </c>
      <c r="H486" s="25">
        <v>77573</v>
      </c>
      <c r="I486" s="25">
        <v>0</v>
      </c>
      <c r="J486" s="25">
        <v>2</v>
      </c>
      <c r="K486" s="25">
        <v>0</v>
      </c>
      <c r="L486" s="25">
        <v>0</v>
      </c>
    </row>
    <row r="487" spans="1:12" ht="12.75">
      <c r="A487" s="13" t="s">
        <v>14</v>
      </c>
      <c r="B487" s="13" t="s">
        <v>131</v>
      </c>
      <c r="C487" s="25">
        <v>14501865</v>
      </c>
      <c r="D487" s="25">
        <v>185</v>
      </c>
      <c r="E487" s="25">
        <v>182713</v>
      </c>
      <c r="F487" s="25">
        <v>1</v>
      </c>
      <c r="G487" s="25">
        <v>306206</v>
      </c>
      <c r="H487" s="25">
        <v>0</v>
      </c>
      <c r="I487" s="25">
        <v>1</v>
      </c>
      <c r="J487" s="25">
        <v>0</v>
      </c>
      <c r="K487" s="25">
        <v>0</v>
      </c>
      <c r="L487" s="25">
        <v>0</v>
      </c>
    </row>
    <row r="488" spans="1:12" ht="12.75">
      <c r="A488" s="13" t="s">
        <v>14</v>
      </c>
      <c r="B488" s="13" t="s">
        <v>619</v>
      </c>
      <c r="C488" s="25">
        <v>2297047</v>
      </c>
      <c r="D488" s="25">
        <v>25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</row>
    <row r="489" spans="1:12" ht="12.75">
      <c r="A489" s="13" t="s">
        <v>14</v>
      </c>
      <c r="B489" s="13" t="s">
        <v>430</v>
      </c>
      <c r="C489" s="25">
        <v>29750500</v>
      </c>
      <c r="D489" s="25">
        <v>596</v>
      </c>
      <c r="E489" s="25">
        <v>171500</v>
      </c>
      <c r="F489" s="25">
        <v>4</v>
      </c>
      <c r="G489" s="25">
        <v>0</v>
      </c>
      <c r="H489" s="25">
        <v>24155</v>
      </c>
      <c r="I489" s="25">
        <v>0</v>
      </c>
      <c r="J489" s="25">
        <v>1</v>
      </c>
      <c r="K489" s="25">
        <v>0</v>
      </c>
      <c r="L489" s="25">
        <v>0</v>
      </c>
    </row>
    <row r="490" spans="1:12" ht="12.75">
      <c r="A490" s="13" t="s">
        <v>14</v>
      </c>
      <c r="B490" s="13" t="s">
        <v>504</v>
      </c>
      <c r="C490" s="25">
        <v>342762505</v>
      </c>
      <c r="D490" s="25">
        <v>5321</v>
      </c>
      <c r="E490" s="25">
        <v>1678000</v>
      </c>
      <c r="F490" s="25">
        <v>56</v>
      </c>
      <c r="G490" s="25">
        <v>2169901</v>
      </c>
      <c r="H490" s="25">
        <v>273550</v>
      </c>
      <c r="I490" s="25">
        <v>37</v>
      </c>
      <c r="J490" s="25">
        <v>6</v>
      </c>
      <c r="K490" s="25">
        <v>0</v>
      </c>
      <c r="L490" s="25">
        <v>0</v>
      </c>
    </row>
    <row r="491" spans="1:12" ht="12.75">
      <c r="A491" s="13" t="s">
        <v>14</v>
      </c>
      <c r="B491" s="13" t="s">
        <v>511</v>
      </c>
      <c r="C491" s="25">
        <v>5897000</v>
      </c>
      <c r="D491" s="25">
        <v>151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</row>
    <row r="492" spans="1:12" ht="12.75">
      <c r="A492" s="13" t="s">
        <v>14</v>
      </c>
      <c r="B492" s="13" t="s">
        <v>511</v>
      </c>
      <c r="C492" s="25">
        <v>804907000</v>
      </c>
      <c r="D492" s="25">
        <v>11537</v>
      </c>
      <c r="E492" s="25">
        <v>3062000</v>
      </c>
      <c r="F492" s="25">
        <v>61</v>
      </c>
      <c r="G492" s="25">
        <v>1657341</v>
      </c>
      <c r="H492" s="25">
        <v>252442</v>
      </c>
      <c r="I492" s="25">
        <v>27</v>
      </c>
      <c r="J492" s="25">
        <v>6</v>
      </c>
      <c r="K492" s="25">
        <v>1</v>
      </c>
      <c r="L492" s="25">
        <v>0</v>
      </c>
    </row>
    <row r="493" spans="1:12" ht="12.75">
      <c r="A493" s="13" t="s">
        <v>14</v>
      </c>
      <c r="B493" s="13" t="s">
        <v>431</v>
      </c>
      <c r="C493" s="25">
        <v>6818811</v>
      </c>
      <c r="D493" s="25">
        <v>18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</row>
    <row r="494" spans="1:12" ht="12.75">
      <c r="A494" s="13" t="s">
        <v>14</v>
      </c>
      <c r="B494" s="13" t="s">
        <v>432</v>
      </c>
      <c r="C494" s="25">
        <v>5224963</v>
      </c>
      <c r="D494" s="25">
        <v>84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12.75">
      <c r="A495" s="13" t="s">
        <v>14</v>
      </c>
      <c r="B495" s="13" t="s">
        <v>620</v>
      </c>
      <c r="C495" s="25">
        <v>21133</v>
      </c>
      <c r="D495" s="25">
        <v>108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</row>
    <row r="496" spans="1:12" ht="12.75">
      <c r="A496" s="13" t="s">
        <v>14</v>
      </c>
      <c r="B496" s="13" t="s">
        <v>433</v>
      </c>
      <c r="C496" s="25">
        <v>12657511</v>
      </c>
      <c r="D496" s="25">
        <v>304</v>
      </c>
      <c r="E496" s="25">
        <v>209043</v>
      </c>
      <c r="F496" s="25">
        <v>7</v>
      </c>
      <c r="G496" s="25">
        <v>0</v>
      </c>
      <c r="H496" s="25">
        <v>86745</v>
      </c>
      <c r="I496" s="25">
        <v>0</v>
      </c>
      <c r="J496" s="25">
        <v>2</v>
      </c>
      <c r="K496" s="25">
        <v>0</v>
      </c>
      <c r="L496" s="25">
        <v>0</v>
      </c>
    </row>
    <row r="497" spans="1:12" ht="12.75">
      <c r="A497" s="13" t="s">
        <v>14</v>
      </c>
      <c r="B497" s="13" t="s">
        <v>434</v>
      </c>
      <c r="C497" s="25">
        <v>3303500</v>
      </c>
      <c r="D497" s="25">
        <v>102</v>
      </c>
      <c r="E497" s="25">
        <v>48915</v>
      </c>
      <c r="F497" s="25">
        <v>1</v>
      </c>
      <c r="G497" s="25">
        <v>26809</v>
      </c>
      <c r="H497" s="25">
        <v>26809</v>
      </c>
      <c r="I497" s="25">
        <v>1</v>
      </c>
      <c r="J497" s="25">
        <v>1</v>
      </c>
      <c r="K497" s="25">
        <v>0</v>
      </c>
      <c r="L497" s="25">
        <v>0</v>
      </c>
    </row>
    <row r="498" spans="1:12" ht="12.75">
      <c r="A498" s="13" t="s">
        <v>14</v>
      </c>
      <c r="B498" s="13" t="s">
        <v>29</v>
      </c>
      <c r="C498" s="25">
        <v>16737018</v>
      </c>
      <c r="D498" s="25">
        <v>499</v>
      </c>
      <c r="E498" s="25">
        <v>131570</v>
      </c>
      <c r="F498" s="25">
        <v>3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</row>
    <row r="499" spans="1:12" ht="12.75">
      <c r="A499" s="13" t="s">
        <v>14</v>
      </c>
      <c r="B499" s="13" t="s">
        <v>568</v>
      </c>
      <c r="C499" s="25">
        <v>10959854</v>
      </c>
      <c r="D499" s="25">
        <v>66</v>
      </c>
      <c r="E499" s="25">
        <v>0</v>
      </c>
      <c r="F499" s="25">
        <v>0</v>
      </c>
      <c r="G499" s="25">
        <v>49810</v>
      </c>
      <c r="H499" s="25">
        <v>0</v>
      </c>
      <c r="I499" s="25">
        <v>1</v>
      </c>
      <c r="J499" s="25">
        <v>0</v>
      </c>
      <c r="K499" s="25">
        <v>0</v>
      </c>
      <c r="L499" s="25">
        <v>0</v>
      </c>
    </row>
    <row r="500" spans="1:12" ht="12.75">
      <c r="A500" s="13" t="s">
        <v>14</v>
      </c>
      <c r="B500" s="13" t="s">
        <v>180</v>
      </c>
      <c r="C500" s="25">
        <v>44023504</v>
      </c>
      <c r="D500" s="25">
        <v>633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</row>
    <row r="501" spans="1:12" ht="12.75">
      <c r="A501" s="13" t="s">
        <v>14</v>
      </c>
      <c r="B501" s="13" t="s">
        <v>128</v>
      </c>
      <c r="C501" s="25">
        <v>11931111</v>
      </c>
      <c r="D501" s="25">
        <v>161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</row>
    <row r="502" spans="1:12" ht="12.75">
      <c r="A502" s="13" t="s">
        <v>14</v>
      </c>
      <c r="B502" s="13" t="s">
        <v>435</v>
      </c>
      <c r="C502" s="25">
        <v>4333500</v>
      </c>
      <c r="D502" s="25">
        <v>58</v>
      </c>
      <c r="E502" s="25">
        <v>78500</v>
      </c>
      <c r="F502" s="25">
        <v>1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</row>
    <row r="503" spans="1:12" ht="12.75">
      <c r="A503" s="13" t="s">
        <v>14</v>
      </c>
      <c r="B503" s="13" t="s">
        <v>436</v>
      </c>
      <c r="C503" s="25">
        <v>4029673</v>
      </c>
      <c r="D503" s="25">
        <v>95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</row>
    <row r="504" spans="1:12" ht="12.75">
      <c r="A504" s="13" t="s">
        <v>14</v>
      </c>
      <c r="B504" s="13" t="s">
        <v>138</v>
      </c>
      <c r="C504" s="25">
        <v>2845307</v>
      </c>
      <c r="D504" s="25">
        <v>75</v>
      </c>
      <c r="E504" s="25">
        <v>78690</v>
      </c>
      <c r="F504" s="25">
        <v>2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</row>
    <row r="505" spans="1:12" ht="12.75">
      <c r="A505" s="13" t="s">
        <v>14</v>
      </c>
      <c r="B505" s="13" t="s">
        <v>89</v>
      </c>
      <c r="C505" s="25">
        <v>409582637</v>
      </c>
      <c r="D505" s="25">
        <v>9306</v>
      </c>
      <c r="E505" s="25">
        <v>852937</v>
      </c>
      <c r="F505" s="25">
        <v>5</v>
      </c>
      <c r="G505" s="25">
        <v>0</v>
      </c>
      <c r="H505" s="25">
        <v>374000</v>
      </c>
      <c r="I505" s="25">
        <v>0</v>
      </c>
      <c r="J505" s="25">
        <v>1</v>
      </c>
      <c r="K505" s="25">
        <v>0</v>
      </c>
      <c r="L505" s="25">
        <v>0</v>
      </c>
    </row>
    <row r="506" spans="1:12" ht="12.75">
      <c r="A506" s="13" t="s">
        <v>14</v>
      </c>
      <c r="B506" s="13" t="s">
        <v>527</v>
      </c>
      <c r="C506" s="25">
        <v>2922671</v>
      </c>
      <c r="D506" s="25">
        <v>10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</row>
    <row r="507" spans="1:12" ht="12.75">
      <c r="A507" s="13" t="s">
        <v>14</v>
      </c>
      <c r="B507" s="13" t="s">
        <v>525</v>
      </c>
      <c r="C507" s="25">
        <v>7215948</v>
      </c>
      <c r="D507" s="25">
        <v>176</v>
      </c>
      <c r="E507" s="25">
        <v>174423</v>
      </c>
      <c r="F507" s="25">
        <v>5</v>
      </c>
      <c r="G507" s="25">
        <v>61856</v>
      </c>
      <c r="H507" s="25">
        <v>0</v>
      </c>
      <c r="I507" s="25">
        <v>1</v>
      </c>
      <c r="J507" s="25">
        <v>0</v>
      </c>
      <c r="K507" s="25">
        <v>0</v>
      </c>
      <c r="L507" s="25">
        <v>0</v>
      </c>
    </row>
    <row r="508" spans="1:12" ht="12.75">
      <c r="A508" s="13" t="s">
        <v>14</v>
      </c>
      <c r="B508" s="13" t="s">
        <v>86</v>
      </c>
      <c r="C508" s="25">
        <v>33565000</v>
      </c>
      <c r="D508" s="25">
        <v>682</v>
      </c>
      <c r="E508" s="25">
        <v>171209</v>
      </c>
      <c r="F508" s="25">
        <v>1</v>
      </c>
      <c r="G508" s="25">
        <v>0</v>
      </c>
      <c r="H508" s="25">
        <v>134000</v>
      </c>
      <c r="I508" s="25">
        <v>0</v>
      </c>
      <c r="J508" s="25">
        <v>1</v>
      </c>
      <c r="K508" s="25">
        <v>0</v>
      </c>
      <c r="L508" s="25">
        <v>0</v>
      </c>
    </row>
    <row r="509" spans="1:12" ht="12.75">
      <c r="A509" s="13" t="s">
        <v>14</v>
      </c>
      <c r="B509" s="13" t="s">
        <v>58</v>
      </c>
      <c r="C509" s="25">
        <v>5128530</v>
      </c>
      <c r="D509" s="25">
        <v>59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</row>
    <row r="510" spans="1:12" ht="12.75">
      <c r="A510" s="13" t="s">
        <v>14</v>
      </c>
      <c r="B510" s="13" t="s">
        <v>437</v>
      </c>
      <c r="C510" s="25">
        <v>1569331</v>
      </c>
      <c r="D510" s="25">
        <v>34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</row>
    <row r="511" spans="6:12" ht="12.75">
      <c r="F511" s="20"/>
      <c r="K511" s="23"/>
      <c r="L511" s="23"/>
    </row>
    <row r="512" spans="1:12" ht="12.75">
      <c r="A512" s="11"/>
      <c r="B512" s="11">
        <f>COUNTA(B61:B510)</f>
        <v>450</v>
      </c>
      <c r="C512" s="19">
        <f aca="true" t="shared" si="5" ref="C512:L512">SUM(C60:C511)</f>
        <v>23561314022</v>
      </c>
      <c r="D512" s="19">
        <f t="shared" si="5"/>
        <v>309594</v>
      </c>
      <c r="E512" s="19">
        <f t="shared" si="5"/>
        <v>99417956</v>
      </c>
      <c r="F512" s="19">
        <f t="shared" si="5"/>
        <v>1404</v>
      </c>
      <c r="G512" s="19">
        <f t="shared" si="5"/>
        <v>29986345</v>
      </c>
      <c r="H512" s="19">
        <f t="shared" si="5"/>
        <v>12761268</v>
      </c>
      <c r="I512" s="19">
        <f t="shared" si="5"/>
        <v>347</v>
      </c>
      <c r="J512" s="19">
        <f t="shared" si="5"/>
        <v>166</v>
      </c>
      <c r="K512" s="19">
        <f t="shared" si="5"/>
        <v>9</v>
      </c>
      <c r="L512" s="19">
        <f t="shared" si="5"/>
        <v>5</v>
      </c>
    </row>
    <row r="513" spans="2:12" ht="12.75">
      <c r="B513" s="10"/>
      <c r="K513" s="23"/>
      <c r="L513" s="23"/>
    </row>
    <row r="514" spans="1:12" ht="12.75">
      <c r="A514" s="13" t="s">
        <v>17</v>
      </c>
      <c r="B514" s="13" t="s">
        <v>502</v>
      </c>
      <c r="C514" s="25">
        <v>1855641</v>
      </c>
      <c r="D514" s="25">
        <v>101</v>
      </c>
      <c r="E514" s="25">
        <v>167608</v>
      </c>
      <c r="F514" s="25">
        <v>8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</row>
    <row r="515" spans="1:12" ht="12.75">
      <c r="A515" s="13" t="s">
        <v>17</v>
      </c>
      <c r="B515" s="13" t="s">
        <v>194</v>
      </c>
      <c r="C515" s="25">
        <v>553786467</v>
      </c>
      <c r="D515" s="25">
        <v>3319</v>
      </c>
      <c r="E515" s="25">
        <v>13085671</v>
      </c>
      <c r="F515" s="25">
        <v>91</v>
      </c>
      <c r="G515" s="25">
        <v>20230765</v>
      </c>
      <c r="H515" s="25">
        <v>1184140</v>
      </c>
      <c r="I515" s="25">
        <v>100</v>
      </c>
      <c r="J515" s="25">
        <v>11</v>
      </c>
      <c r="K515" s="25">
        <v>3</v>
      </c>
      <c r="L515" s="25">
        <v>0</v>
      </c>
    </row>
    <row r="516" spans="1:12" ht="12.75">
      <c r="A516" s="13" t="s">
        <v>17</v>
      </c>
      <c r="B516" s="13" t="s">
        <v>460</v>
      </c>
      <c r="C516" s="25">
        <v>253706572</v>
      </c>
      <c r="D516" s="25">
        <v>2053</v>
      </c>
      <c r="E516" s="25">
        <v>14112338</v>
      </c>
      <c r="F516" s="25">
        <v>120</v>
      </c>
      <c r="G516" s="25">
        <v>7308410</v>
      </c>
      <c r="H516" s="25">
        <v>1664000</v>
      </c>
      <c r="I516" s="25">
        <v>49</v>
      </c>
      <c r="J516" s="25">
        <v>12</v>
      </c>
      <c r="K516" s="25">
        <v>7</v>
      </c>
      <c r="L516" s="25">
        <v>0</v>
      </c>
    </row>
    <row r="517" spans="1:12" ht="12.75">
      <c r="A517" s="13" t="s">
        <v>17</v>
      </c>
      <c r="B517" s="13" t="s">
        <v>500</v>
      </c>
      <c r="C517" s="25">
        <v>1285523</v>
      </c>
      <c r="D517" s="25">
        <v>20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</row>
    <row r="518" spans="1:12" ht="12.75">
      <c r="A518" s="13" t="s">
        <v>17</v>
      </c>
      <c r="B518" s="13" t="s">
        <v>486</v>
      </c>
      <c r="C518" s="25">
        <v>141076</v>
      </c>
      <c r="D518" s="25">
        <v>1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</row>
    <row r="519" spans="1:12" ht="12.75">
      <c r="A519" s="13" t="s">
        <v>17</v>
      </c>
      <c r="B519" s="13" t="s">
        <v>457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</row>
    <row r="520" spans="1:12" ht="12.75">
      <c r="A520" s="13" t="s">
        <v>17</v>
      </c>
      <c r="B520" s="13" t="s">
        <v>575</v>
      </c>
      <c r="C520" s="25">
        <v>3485284438</v>
      </c>
      <c r="D520" s="25">
        <v>22623</v>
      </c>
      <c r="E520" s="25">
        <v>229912332</v>
      </c>
      <c r="F520" s="25">
        <v>1680</v>
      </c>
      <c r="G520" s="25">
        <v>87496246</v>
      </c>
      <c r="H520" s="25">
        <v>31291770</v>
      </c>
      <c r="I520" s="25">
        <v>606</v>
      </c>
      <c r="J520" s="25">
        <v>250</v>
      </c>
      <c r="K520" s="25">
        <v>23</v>
      </c>
      <c r="L520" s="25">
        <v>55</v>
      </c>
    </row>
    <row r="521" spans="1:12" ht="12.75">
      <c r="A521" s="13" t="s">
        <v>17</v>
      </c>
      <c r="B521" s="13" t="s">
        <v>576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</row>
    <row r="522" spans="1:12" ht="12.75">
      <c r="A522" s="13" t="s">
        <v>17</v>
      </c>
      <c r="B522" s="13" t="s">
        <v>552</v>
      </c>
      <c r="C522" s="25">
        <v>3520910005</v>
      </c>
      <c r="D522" s="25">
        <v>16416</v>
      </c>
      <c r="E522" s="25">
        <v>51041475</v>
      </c>
      <c r="F522" s="25">
        <v>231</v>
      </c>
      <c r="G522" s="25">
        <v>23603046</v>
      </c>
      <c r="H522" s="25">
        <v>4775000</v>
      </c>
      <c r="I522" s="25">
        <v>102</v>
      </c>
      <c r="J522" s="25">
        <v>19</v>
      </c>
      <c r="K522" s="25">
        <v>9</v>
      </c>
      <c r="L522" s="25">
        <v>0</v>
      </c>
    </row>
    <row r="523" spans="1:12" ht="12.75">
      <c r="A523" s="13" t="s">
        <v>17</v>
      </c>
      <c r="B523" s="13" t="s">
        <v>148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</row>
    <row r="524" spans="1:12" ht="12.75">
      <c r="A524" s="13" t="s">
        <v>17</v>
      </c>
      <c r="B524" s="13" t="s">
        <v>478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</row>
    <row r="525" spans="1:12" ht="12.75">
      <c r="A525" s="13" t="s">
        <v>17</v>
      </c>
      <c r="B525" s="13" t="s">
        <v>577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</row>
    <row r="526" spans="1:12" ht="12.75">
      <c r="A526" s="13" t="s">
        <v>17</v>
      </c>
      <c r="B526" s="13" t="s">
        <v>464</v>
      </c>
      <c r="C526" s="25">
        <v>1579649</v>
      </c>
      <c r="D526" s="25">
        <v>17</v>
      </c>
      <c r="E526" s="25">
        <v>34219</v>
      </c>
      <c r="F526" s="25">
        <v>1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</row>
    <row r="527" spans="1:12" ht="12.75">
      <c r="A527" s="13" t="s">
        <v>17</v>
      </c>
      <c r="B527" s="13" t="s">
        <v>578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</row>
    <row r="528" spans="1:12" ht="12.75">
      <c r="A528" s="13" t="s">
        <v>17</v>
      </c>
      <c r="B528" s="13" t="s">
        <v>487</v>
      </c>
      <c r="C528" s="25">
        <v>24648210</v>
      </c>
      <c r="D528" s="25">
        <v>284</v>
      </c>
      <c r="E528" s="25">
        <v>4537314</v>
      </c>
      <c r="F528" s="25">
        <v>52</v>
      </c>
      <c r="G528" s="25">
        <v>3628683</v>
      </c>
      <c r="H528" s="25">
        <v>1389160</v>
      </c>
      <c r="I528" s="25">
        <v>32</v>
      </c>
      <c r="J528" s="25">
        <v>6</v>
      </c>
      <c r="K528" s="25">
        <v>1</v>
      </c>
      <c r="L528" s="25">
        <v>1</v>
      </c>
    </row>
    <row r="529" spans="1:12" ht="12.75">
      <c r="A529" s="13" t="s">
        <v>17</v>
      </c>
      <c r="B529" s="13" t="s">
        <v>477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</row>
    <row r="530" spans="1:12" ht="12.75">
      <c r="A530" s="13" t="s">
        <v>17</v>
      </c>
      <c r="B530" s="13" t="s">
        <v>438</v>
      </c>
      <c r="C530" s="25">
        <v>30125568</v>
      </c>
      <c r="D530" s="25">
        <v>512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</row>
    <row r="531" spans="1:12" ht="12.75">
      <c r="A531" s="13" t="s">
        <v>17</v>
      </c>
      <c r="B531" s="13" t="s">
        <v>442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</row>
    <row r="532" spans="1:12" ht="12.75">
      <c r="A532" s="13" t="s">
        <v>17</v>
      </c>
      <c r="B532" s="13" t="s">
        <v>544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</row>
    <row r="533" spans="1:12" ht="12.75">
      <c r="A533" s="13" t="s">
        <v>17</v>
      </c>
      <c r="B533" s="13" t="s">
        <v>456</v>
      </c>
      <c r="C533" s="25">
        <v>167124356</v>
      </c>
      <c r="D533" s="25">
        <v>988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</row>
    <row r="534" spans="1:12" ht="12.75">
      <c r="A534" s="13" t="s">
        <v>17</v>
      </c>
      <c r="B534" s="13" t="s">
        <v>195</v>
      </c>
      <c r="C534" s="25">
        <v>114456438</v>
      </c>
      <c r="D534" s="25">
        <v>1060</v>
      </c>
      <c r="E534" s="25">
        <v>4722710</v>
      </c>
      <c r="F534" s="25">
        <v>44</v>
      </c>
      <c r="G534" s="25">
        <v>6431864</v>
      </c>
      <c r="H534" s="25">
        <v>1220538</v>
      </c>
      <c r="I534" s="25">
        <v>46</v>
      </c>
      <c r="J534" s="25">
        <v>13</v>
      </c>
      <c r="K534" s="25">
        <v>5</v>
      </c>
      <c r="L534" s="25">
        <v>5</v>
      </c>
    </row>
    <row r="535" spans="1:12" ht="12.75">
      <c r="A535" s="13" t="s">
        <v>17</v>
      </c>
      <c r="B535" s="13" t="s">
        <v>149</v>
      </c>
      <c r="C535" s="25">
        <v>9496916</v>
      </c>
      <c r="D535" s="25">
        <v>115</v>
      </c>
      <c r="E535" s="25">
        <v>434343</v>
      </c>
      <c r="F535" s="25">
        <v>6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</row>
    <row r="536" spans="1:12" ht="12.75">
      <c r="A536" s="13" t="s">
        <v>17</v>
      </c>
      <c r="B536" s="13" t="s">
        <v>144</v>
      </c>
      <c r="C536" s="25">
        <v>102459119</v>
      </c>
      <c r="D536" s="25">
        <v>1122</v>
      </c>
      <c r="E536" s="25">
        <v>227800</v>
      </c>
      <c r="F536" s="25">
        <v>2</v>
      </c>
      <c r="G536" s="25">
        <v>57759</v>
      </c>
      <c r="H536" s="25">
        <v>0</v>
      </c>
      <c r="I536" s="25">
        <v>1</v>
      </c>
      <c r="J536" s="25">
        <v>0</v>
      </c>
      <c r="K536" s="25">
        <v>0</v>
      </c>
      <c r="L536" s="25">
        <v>0</v>
      </c>
    </row>
    <row r="537" spans="1:12" ht="12.75">
      <c r="A537" s="13" t="s">
        <v>17</v>
      </c>
      <c r="B537" s="13" t="s">
        <v>467</v>
      </c>
      <c r="C537" s="25">
        <v>548225</v>
      </c>
      <c r="D537" s="25">
        <v>6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</row>
    <row r="538" spans="1:12" ht="12.75">
      <c r="A538" s="13" t="s">
        <v>17</v>
      </c>
      <c r="B538" s="13" t="s">
        <v>546</v>
      </c>
      <c r="C538" s="25">
        <v>143000</v>
      </c>
      <c r="D538" s="25">
        <v>1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</row>
    <row r="539" spans="1:12" ht="12.75">
      <c r="A539" s="13" t="s">
        <v>17</v>
      </c>
      <c r="B539" s="13" t="s">
        <v>145</v>
      </c>
      <c r="C539" s="25">
        <v>314514220</v>
      </c>
      <c r="D539" s="25">
        <v>3035</v>
      </c>
      <c r="E539" s="25">
        <v>898311</v>
      </c>
      <c r="F539" s="25">
        <v>9</v>
      </c>
      <c r="G539" s="25">
        <v>61976</v>
      </c>
      <c r="H539" s="25">
        <v>0</v>
      </c>
      <c r="I539" s="25">
        <v>1</v>
      </c>
      <c r="J539" s="25">
        <v>0</v>
      </c>
      <c r="K539" s="25">
        <v>0</v>
      </c>
      <c r="L539" s="25">
        <v>0</v>
      </c>
    </row>
    <row r="540" spans="1:12" ht="12.75">
      <c r="A540" s="13" t="s">
        <v>17</v>
      </c>
      <c r="B540" s="13" t="s">
        <v>469</v>
      </c>
      <c r="C540" s="25">
        <v>24039574</v>
      </c>
      <c r="D540" s="25">
        <v>639</v>
      </c>
      <c r="E540" s="25">
        <v>154489</v>
      </c>
      <c r="F540" s="25">
        <v>3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</row>
    <row r="541" spans="1:12" ht="12.75">
      <c r="A541" s="13" t="s">
        <v>17</v>
      </c>
      <c r="B541" s="13" t="s">
        <v>146</v>
      </c>
      <c r="C541" s="25">
        <v>32156076</v>
      </c>
      <c r="D541" s="25">
        <v>680</v>
      </c>
      <c r="E541" s="25">
        <v>189152</v>
      </c>
      <c r="F541" s="25">
        <v>4</v>
      </c>
      <c r="G541" s="25">
        <v>50207</v>
      </c>
      <c r="H541" s="25">
        <v>86711</v>
      </c>
      <c r="I541" s="25">
        <v>1</v>
      </c>
      <c r="J541" s="25">
        <v>2</v>
      </c>
      <c r="K541" s="25">
        <v>0</v>
      </c>
      <c r="L541" s="25">
        <v>0</v>
      </c>
    </row>
    <row r="542" spans="1:12" ht="12.75">
      <c r="A542" s="13" t="s">
        <v>17</v>
      </c>
      <c r="B542" s="13" t="s">
        <v>474</v>
      </c>
      <c r="C542" s="25">
        <v>40093813</v>
      </c>
      <c r="D542" s="25">
        <v>714</v>
      </c>
      <c r="E542" s="25">
        <v>151736</v>
      </c>
      <c r="F542" s="25">
        <v>2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</row>
    <row r="543" spans="1:12" ht="12.75">
      <c r="A543" s="13" t="s">
        <v>17</v>
      </c>
      <c r="B543" s="13" t="s">
        <v>475</v>
      </c>
      <c r="C543" s="25">
        <v>16366990</v>
      </c>
      <c r="D543" s="25">
        <v>2845</v>
      </c>
      <c r="E543" s="25">
        <v>65379</v>
      </c>
      <c r="F543" s="25">
        <v>1</v>
      </c>
      <c r="G543" s="25">
        <v>12715</v>
      </c>
      <c r="H543" s="25">
        <v>12715</v>
      </c>
      <c r="I543" s="25">
        <v>1</v>
      </c>
      <c r="J543" s="25">
        <v>1</v>
      </c>
      <c r="K543" s="25">
        <v>0</v>
      </c>
      <c r="L543" s="25">
        <v>0</v>
      </c>
    </row>
    <row r="544" spans="1:12" ht="12.75">
      <c r="A544" s="13" t="s">
        <v>17</v>
      </c>
      <c r="B544" s="13" t="s">
        <v>143</v>
      </c>
      <c r="C544" s="25">
        <v>355851005</v>
      </c>
      <c r="D544" s="25">
        <v>2946</v>
      </c>
      <c r="E544" s="25">
        <v>750261</v>
      </c>
      <c r="F544" s="25">
        <v>7</v>
      </c>
      <c r="G544" s="25">
        <v>74808</v>
      </c>
      <c r="H544" s="25">
        <v>379047</v>
      </c>
      <c r="I544" s="25">
        <v>3</v>
      </c>
      <c r="J544" s="25">
        <v>5</v>
      </c>
      <c r="K544" s="25">
        <v>0</v>
      </c>
      <c r="L544" s="25">
        <v>0</v>
      </c>
    </row>
    <row r="545" spans="1:12" ht="12.75">
      <c r="A545" s="13" t="s">
        <v>17</v>
      </c>
      <c r="B545" s="13" t="s">
        <v>439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</row>
    <row r="546" spans="1:12" ht="12.75">
      <c r="A546" s="13" t="s">
        <v>17</v>
      </c>
      <c r="B546" s="13" t="s">
        <v>492</v>
      </c>
      <c r="C546" s="25">
        <v>1548327368</v>
      </c>
      <c r="D546" s="25">
        <v>13487</v>
      </c>
      <c r="E546" s="25">
        <v>163995617</v>
      </c>
      <c r="F546" s="25">
        <v>1670</v>
      </c>
      <c r="G546" s="25">
        <v>70254736</v>
      </c>
      <c r="H546" s="25">
        <v>16604603</v>
      </c>
      <c r="I546" s="25">
        <v>494</v>
      </c>
      <c r="J546" s="25">
        <v>132</v>
      </c>
      <c r="K546" s="25">
        <v>23</v>
      </c>
      <c r="L546" s="25">
        <v>8</v>
      </c>
    </row>
    <row r="547" spans="1:12" ht="12.75">
      <c r="A547" s="13" t="s">
        <v>17</v>
      </c>
      <c r="B547" s="13" t="s">
        <v>479</v>
      </c>
      <c r="C547" s="25">
        <v>307720552</v>
      </c>
      <c r="D547" s="25">
        <v>858</v>
      </c>
      <c r="E547" s="25">
        <v>9334946</v>
      </c>
      <c r="F547" s="25">
        <v>28</v>
      </c>
      <c r="G547" s="25">
        <v>4945743</v>
      </c>
      <c r="H547" s="25">
        <v>0</v>
      </c>
      <c r="I547" s="25">
        <v>21</v>
      </c>
      <c r="J547" s="25">
        <v>0</v>
      </c>
      <c r="K547" s="25">
        <v>0</v>
      </c>
      <c r="L547" s="25">
        <v>0</v>
      </c>
    </row>
    <row r="548" spans="1:12" ht="12.75">
      <c r="A548" s="13" t="s">
        <v>17</v>
      </c>
      <c r="B548" s="13" t="s">
        <v>555</v>
      </c>
      <c r="C548" s="25">
        <v>431523548</v>
      </c>
      <c r="D548" s="25">
        <v>2873</v>
      </c>
      <c r="E548" s="25">
        <v>13410823</v>
      </c>
      <c r="F548" s="25">
        <v>144</v>
      </c>
      <c r="G548" s="25">
        <v>9910173</v>
      </c>
      <c r="H548" s="25">
        <v>152713</v>
      </c>
      <c r="I548" s="25">
        <v>76</v>
      </c>
      <c r="J548" s="25">
        <v>24</v>
      </c>
      <c r="K548" s="25">
        <v>0</v>
      </c>
      <c r="L548" s="25">
        <v>0</v>
      </c>
    </row>
    <row r="549" spans="1:12" ht="12.75">
      <c r="A549" s="13" t="s">
        <v>17</v>
      </c>
      <c r="B549" s="13" t="s">
        <v>480</v>
      </c>
      <c r="C549" s="25">
        <v>7360759</v>
      </c>
      <c r="D549" s="25">
        <v>159</v>
      </c>
      <c r="E549" s="25">
        <v>93068</v>
      </c>
      <c r="F549" s="25">
        <v>3</v>
      </c>
      <c r="G549" s="25">
        <v>36529</v>
      </c>
      <c r="H549" s="25">
        <v>0</v>
      </c>
      <c r="I549" s="25">
        <v>3</v>
      </c>
      <c r="J549" s="25">
        <v>0</v>
      </c>
      <c r="K549" s="25">
        <v>0</v>
      </c>
      <c r="L549" s="25">
        <v>0</v>
      </c>
    </row>
    <row r="550" spans="1:12" ht="12.75">
      <c r="A550" s="13" t="s">
        <v>17</v>
      </c>
      <c r="B550" s="13" t="s">
        <v>473</v>
      </c>
      <c r="C550" s="25">
        <v>52349393</v>
      </c>
      <c r="D550" s="25">
        <v>1457</v>
      </c>
      <c r="E550" s="25">
        <v>101538</v>
      </c>
      <c r="F550" s="25">
        <v>7</v>
      </c>
      <c r="G550" s="25">
        <v>140250</v>
      </c>
      <c r="H550" s="25">
        <v>0</v>
      </c>
      <c r="I550" s="25">
        <v>1</v>
      </c>
      <c r="J550" s="25">
        <v>0</v>
      </c>
      <c r="K550" s="25">
        <v>0</v>
      </c>
      <c r="L550" s="25">
        <v>0</v>
      </c>
    </row>
    <row r="551" spans="1:12" ht="12.75">
      <c r="A551" s="13" t="s">
        <v>17</v>
      </c>
      <c r="B551" s="13" t="s">
        <v>481</v>
      </c>
      <c r="C551" s="25">
        <v>22279214</v>
      </c>
      <c r="D551" s="25">
        <v>144</v>
      </c>
      <c r="E551" s="25">
        <v>107400</v>
      </c>
      <c r="F551" s="25">
        <v>2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</row>
    <row r="552" spans="1:12" ht="12.75">
      <c r="A552" s="13" t="s">
        <v>17</v>
      </c>
      <c r="B552" s="13" t="s">
        <v>579</v>
      </c>
      <c r="C552" s="25">
        <v>490025</v>
      </c>
      <c r="D552" s="25">
        <v>6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</row>
    <row r="553" spans="1:12" ht="12.75">
      <c r="A553" s="13" t="s">
        <v>17</v>
      </c>
      <c r="B553" s="13" t="s">
        <v>453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</row>
    <row r="554" spans="1:12" ht="12.75">
      <c r="A554" s="13" t="s">
        <v>17</v>
      </c>
      <c r="B554" s="13" t="s">
        <v>580</v>
      </c>
      <c r="C554" s="25">
        <v>41250394</v>
      </c>
      <c r="D554" s="25">
        <v>6</v>
      </c>
      <c r="E554" s="25">
        <v>11911527</v>
      </c>
      <c r="F554" s="25">
        <v>6</v>
      </c>
      <c r="G554" s="25">
        <v>2524892</v>
      </c>
      <c r="H554" s="25">
        <v>275355</v>
      </c>
      <c r="I554" s="25">
        <v>41</v>
      </c>
      <c r="J554" s="25">
        <v>4</v>
      </c>
      <c r="K554" s="25">
        <v>0</v>
      </c>
      <c r="L554" s="25">
        <v>2</v>
      </c>
    </row>
    <row r="555" spans="1:12" ht="12.75">
      <c r="A555" s="13" t="s">
        <v>17</v>
      </c>
      <c r="B555" s="13" t="s">
        <v>147</v>
      </c>
      <c r="C555" s="25">
        <v>1114071015</v>
      </c>
      <c r="D555" s="25">
        <v>7144</v>
      </c>
      <c r="E555" s="25">
        <v>23646678</v>
      </c>
      <c r="F555" s="25">
        <v>185</v>
      </c>
      <c r="G555" s="25">
        <v>21906161</v>
      </c>
      <c r="H555" s="25">
        <v>3198450</v>
      </c>
      <c r="I555" s="25">
        <v>108</v>
      </c>
      <c r="J555" s="25">
        <v>19</v>
      </c>
      <c r="K555" s="25">
        <v>6</v>
      </c>
      <c r="L555" s="25">
        <v>0</v>
      </c>
    </row>
    <row r="556" spans="1:12" ht="12.75">
      <c r="A556" s="13" t="s">
        <v>17</v>
      </c>
      <c r="B556" s="13" t="s">
        <v>177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</row>
    <row r="557" spans="1:12" ht="12.75">
      <c r="A557" s="13" t="s">
        <v>17</v>
      </c>
      <c r="B557" s="13" t="s">
        <v>482</v>
      </c>
      <c r="C557" s="25">
        <v>11014568874</v>
      </c>
      <c r="D557" s="25">
        <v>81044</v>
      </c>
      <c r="E557" s="25">
        <v>104406469</v>
      </c>
      <c r="F557" s="25">
        <v>1026</v>
      </c>
      <c r="G557" s="25">
        <v>10114366</v>
      </c>
      <c r="H557" s="25">
        <v>49613629</v>
      </c>
      <c r="I557" s="25">
        <v>119</v>
      </c>
      <c r="J557" s="25">
        <v>411</v>
      </c>
      <c r="K557" s="25">
        <v>66</v>
      </c>
      <c r="L557" s="25">
        <v>42</v>
      </c>
    </row>
    <row r="558" spans="1:12" ht="12.75">
      <c r="A558" s="13" t="s">
        <v>17</v>
      </c>
      <c r="B558" s="13" t="s">
        <v>465</v>
      </c>
      <c r="C558" s="25">
        <v>170698290</v>
      </c>
      <c r="D558" s="25">
        <v>3931</v>
      </c>
      <c r="E558" s="25">
        <v>7189452</v>
      </c>
      <c r="F558" s="25">
        <v>147</v>
      </c>
      <c r="G558" s="25">
        <v>3364803</v>
      </c>
      <c r="H558" s="25">
        <v>2363712</v>
      </c>
      <c r="I558" s="25">
        <v>67</v>
      </c>
      <c r="J558" s="25">
        <v>41</v>
      </c>
      <c r="K558" s="25">
        <v>0</v>
      </c>
      <c r="L558" s="25">
        <v>27</v>
      </c>
    </row>
    <row r="559" spans="1:12" ht="12.75">
      <c r="A559" s="13" t="s">
        <v>17</v>
      </c>
      <c r="B559" s="13" t="s">
        <v>553</v>
      </c>
      <c r="C559" s="25">
        <v>18675805</v>
      </c>
      <c r="D559" s="25">
        <v>136</v>
      </c>
      <c r="E559" s="25">
        <v>17185071</v>
      </c>
      <c r="F559" s="25">
        <v>100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</row>
    <row r="560" spans="1:12" ht="12.75">
      <c r="A560" s="13" t="s">
        <v>17</v>
      </c>
      <c r="B560" s="13" t="s">
        <v>142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</row>
    <row r="561" spans="1:12" ht="12.75">
      <c r="A561" s="13" t="s">
        <v>17</v>
      </c>
      <c r="B561" s="13" t="s">
        <v>141</v>
      </c>
      <c r="C561" s="25">
        <v>804653</v>
      </c>
      <c r="D561" s="25">
        <v>127</v>
      </c>
      <c r="E561" s="25">
        <v>128705</v>
      </c>
      <c r="F561" s="25">
        <v>20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</row>
    <row r="562" spans="1:12" ht="12.75">
      <c r="A562" s="13" t="s">
        <v>17</v>
      </c>
      <c r="B562" s="13" t="s">
        <v>196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</row>
    <row r="563" spans="1:12" ht="12.75">
      <c r="A563" s="13" t="s">
        <v>17</v>
      </c>
      <c r="B563" s="13" t="s">
        <v>484</v>
      </c>
      <c r="C563" s="25">
        <v>3695277400</v>
      </c>
      <c r="D563" s="25">
        <v>26975</v>
      </c>
      <c r="E563" s="25">
        <v>182466727</v>
      </c>
      <c r="F563" s="25">
        <v>1617</v>
      </c>
      <c r="G563" s="25">
        <v>9900793</v>
      </c>
      <c r="H563" s="25">
        <v>33491772</v>
      </c>
      <c r="I563" s="25">
        <v>784</v>
      </c>
      <c r="J563" s="25">
        <v>310</v>
      </c>
      <c r="K563" s="25">
        <v>35</v>
      </c>
      <c r="L563" s="25">
        <v>219</v>
      </c>
    </row>
    <row r="564" spans="1:12" ht="12.75">
      <c r="A564" s="13" t="s">
        <v>17</v>
      </c>
      <c r="B564" s="13" t="s">
        <v>476</v>
      </c>
      <c r="C564" s="25">
        <v>1203862653</v>
      </c>
      <c r="D564" s="25">
        <v>11959</v>
      </c>
      <c r="E564" s="25">
        <v>28164831</v>
      </c>
      <c r="F564" s="25">
        <v>269</v>
      </c>
      <c r="G564" s="25">
        <v>23099289</v>
      </c>
      <c r="H564" s="25">
        <v>5063158</v>
      </c>
      <c r="I564" s="25">
        <v>177</v>
      </c>
      <c r="J564" s="25">
        <v>44</v>
      </c>
      <c r="K564" s="25">
        <v>18</v>
      </c>
      <c r="L564" s="25">
        <v>11</v>
      </c>
    </row>
    <row r="565" spans="1:12" ht="12.75">
      <c r="A565" s="13" t="s">
        <v>17</v>
      </c>
      <c r="B565" s="13" t="s">
        <v>581</v>
      </c>
      <c r="C565" s="25">
        <v>1357442</v>
      </c>
      <c r="D565" s="25">
        <v>41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</row>
    <row r="566" spans="1:12" ht="12.75">
      <c r="A566" s="13" t="s">
        <v>17</v>
      </c>
      <c r="B566" s="13" t="s">
        <v>582</v>
      </c>
      <c r="C566" s="25">
        <v>133007625</v>
      </c>
      <c r="D566" s="25">
        <v>2856</v>
      </c>
      <c r="E566" s="25">
        <v>1929036</v>
      </c>
      <c r="F566" s="25">
        <v>42</v>
      </c>
      <c r="G566" s="25">
        <v>264986</v>
      </c>
      <c r="H566" s="25">
        <v>270448</v>
      </c>
      <c r="I566" s="25">
        <v>7</v>
      </c>
      <c r="J566" s="25">
        <v>7</v>
      </c>
      <c r="K566" s="25">
        <v>0</v>
      </c>
      <c r="L566" s="25">
        <v>3</v>
      </c>
    </row>
    <row r="567" spans="1:12" ht="12.75">
      <c r="A567" s="13" t="s">
        <v>17</v>
      </c>
      <c r="B567" s="13" t="s">
        <v>454</v>
      </c>
      <c r="C567" s="25">
        <v>1043777245</v>
      </c>
      <c r="D567" s="25">
        <v>6553</v>
      </c>
      <c r="E567" s="25">
        <v>4300614</v>
      </c>
      <c r="F567" s="25">
        <v>27</v>
      </c>
      <c r="G567" s="25">
        <v>4511411</v>
      </c>
      <c r="H567" s="25">
        <v>1876526</v>
      </c>
      <c r="I567" s="25">
        <v>40</v>
      </c>
      <c r="J567" s="25">
        <v>17</v>
      </c>
      <c r="K567" s="25">
        <v>0</v>
      </c>
      <c r="L567" s="25">
        <v>0</v>
      </c>
    </row>
    <row r="568" spans="1:12" ht="12.75">
      <c r="A568" s="13" t="s">
        <v>17</v>
      </c>
      <c r="B568" s="13" t="s">
        <v>554</v>
      </c>
      <c r="C568" s="25">
        <v>16242272</v>
      </c>
      <c r="D568" s="25">
        <v>167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</row>
    <row r="569" spans="1:12" ht="12.75">
      <c r="A569" s="13" t="s">
        <v>17</v>
      </c>
      <c r="B569" s="13" t="s">
        <v>468</v>
      </c>
      <c r="C569" s="25">
        <v>2132956497</v>
      </c>
      <c r="D569" s="25">
        <v>15970</v>
      </c>
      <c r="E569" s="25">
        <v>241649569</v>
      </c>
      <c r="F569" s="25">
        <v>1896</v>
      </c>
      <c r="G569" s="25">
        <v>120276199</v>
      </c>
      <c r="H569" s="25">
        <v>18085617</v>
      </c>
      <c r="I569" s="25">
        <v>841</v>
      </c>
      <c r="J569" s="25">
        <v>145</v>
      </c>
      <c r="K569" s="25">
        <v>19</v>
      </c>
      <c r="L569" s="25">
        <v>26</v>
      </c>
    </row>
    <row r="570" spans="1:12" ht="12.75">
      <c r="A570" s="13" t="s">
        <v>17</v>
      </c>
      <c r="B570" s="13" t="s">
        <v>471</v>
      </c>
      <c r="C570" s="25">
        <v>888570056</v>
      </c>
      <c r="D570" s="25">
        <v>6341</v>
      </c>
      <c r="E570" s="25">
        <v>431791</v>
      </c>
      <c r="F570" s="25">
        <v>4</v>
      </c>
      <c r="G570" s="25">
        <v>1205529</v>
      </c>
      <c r="H570" s="25">
        <v>0</v>
      </c>
      <c r="I570" s="25">
        <v>10</v>
      </c>
      <c r="J570" s="25">
        <v>0</v>
      </c>
      <c r="K570" s="25">
        <v>2</v>
      </c>
      <c r="L570" s="25">
        <v>1</v>
      </c>
    </row>
    <row r="571" spans="1:12" ht="12.75">
      <c r="A571" s="13" t="s">
        <v>17</v>
      </c>
      <c r="B571" s="13" t="s">
        <v>497</v>
      </c>
      <c r="C571" s="25">
        <v>354803844</v>
      </c>
      <c r="D571" s="25">
        <v>2394</v>
      </c>
      <c r="E571" s="25">
        <v>9838962</v>
      </c>
      <c r="F571" s="25">
        <v>93</v>
      </c>
      <c r="G571" s="25">
        <v>3407220</v>
      </c>
      <c r="H571" s="25">
        <v>928695</v>
      </c>
      <c r="I571" s="25">
        <v>30</v>
      </c>
      <c r="J571" s="25">
        <v>9</v>
      </c>
      <c r="K571" s="25">
        <v>0</v>
      </c>
      <c r="L571" s="25">
        <v>0</v>
      </c>
    </row>
    <row r="572" spans="1:12" ht="12.75">
      <c r="A572" s="13" t="s">
        <v>17</v>
      </c>
      <c r="B572" s="13" t="s">
        <v>548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</row>
    <row r="573" spans="1:12" ht="12.75">
      <c r="A573" s="13" t="s">
        <v>17</v>
      </c>
      <c r="B573" s="13" t="s">
        <v>583</v>
      </c>
      <c r="C573" s="25">
        <v>1566282</v>
      </c>
      <c r="D573" s="25">
        <v>21</v>
      </c>
      <c r="E573" s="25">
        <v>22927</v>
      </c>
      <c r="F573" s="25">
        <v>2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</row>
    <row r="574" spans="1:12" ht="12.75">
      <c r="A574" s="13" t="s">
        <v>17</v>
      </c>
      <c r="B574" s="13" t="s">
        <v>584</v>
      </c>
      <c r="C574" s="25">
        <v>1942487</v>
      </c>
      <c r="D574" s="25">
        <v>13</v>
      </c>
      <c r="E574" s="25">
        <v>1460372</v>
      </c>
      <c r="F574" s="25">
        <v>11</v>
      </c>
      <c r="G574" s="25">
        <v>1562854</v>
      </c>
      <c r="H574" s="25">
        <v>393562</v>
      </c>
      <c r="I574" s="25">
        <v>6</v>
      </c>
      <c r="J574" s="25">
        <v>4</v>
      </c>
      <c r="K574" s="25">
        <v>0</v>
      </c>
      <c r="L574" s="25">
        <v>2</v>
      </c>
    </row>
    <row r="575" spans="1:12" ht="12.75">
      <c r="A575" s="13" t="s">
        <v>17</v>
      </c>
      <c r="B575" s="13" t="s">
        <v>549</v>
      </c>
      <c r="C575" s="25">
        <v>348581580</v>
      </c>
      <c r="D575" s="25">
        <v>1575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</row>
    <row r="576" spans="1:12" ht="12.75">
      <c r="A576" s="13" t="s">
        <v>17</v>
      </c>
      <c r="B576" s="13" t="s">
        <v>461</v>
      </c>
      <c r="C576" s="25">
        <v>13391683</v>
      </c>
      <c r="D576" s="25">
        <v>88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</row>
    <row r="577" spans="1:12" ht="12.75">
      <c r="A577" s="13" t="s">
        <v>17</v>
      </c>
      <c r="B577" s="13" t="s">
        <v>485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</row>
    <row r="578" spans="1:12" ht="12.75">
      <c r="A578" s="13" t="s">
        <v>17</v>
      </c>
      <c r="B578" s="13" t="s">
        <v>458</v>
      </c>
      <c r="C578" s="25">
        <v>373305911</v>
      </c>
      <c r="D578" s="25">
        <v>3127</v>
      </c>
      <c r="E578" s="25">
        <v>6527689</v>
      </c>
      <c r="F578" s="25">
        <v>70</v>
      </c>
      <c r="G578" s="25">
        <v>4705756</v>
      </c>
      <c r="H578" s="25">
        <v>1429637</v>
      </c>
      <c r="I578" s="25">
        <v>44</v>
      </c>
      <c r="J578" s="25">
        <v>16</v>
      </c>
      <c r="K578" s="25">
        <v>0</v>
      </c>
      <c r="L578" s="25">
        <v>7</v>
      </c>
    </row>
    <row r="579" spans="1:12" ht="12.75">
      <c r="A579" s="13" t="s">
        <v>17</v>
      </c>
      <c r="B579" s="13" t="s">
        <v>585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</row>
    <row r="580" spans="1:12" ht="12.75">
      <c r="A580" s="13" t="s">
        <v>17</v>
      </c>
      <c r="B580" s="13" t="s">
        <v>440</v>
      </c>
      <c r="C580" s="25">
        <v>91622836</v>
      </c>
      <c r="D580" s="25">
        <v>757</v>
      </c>
      <c r="E580" s="25">
        <v>556084</v>
      </c>
      <c r="F580" s="25">
        <v>7</v>
      </c>
      <c r="G580" s="25">
        <v>304308</v>
      </c>
      <c r="H580" s="25">
        <v>0</v>
      </c>
      <c r="I580" s="25">
        <v>5</v>
      </c>
      <c r="J580" s="25">
        <v>0</v>
      </c>
      <c r="K580" s="25">
        <v>0</v>
      </c>
      <c r="L580" s="25">
        <v>0</v>
      </c>
    </row>
    <row r="581" spans="1:12" ht="12.75">
      <c r="A581" s="13" t="s">
        <v>17</v>
      </c>
      <c r="B581" s="13" t="s">
        <v>498</v>
      </c>
      <c r="C581" s="25">
        <v>1078422148</v>
      </c>
      <c r="D581" s="25">
        <v>7120</v>
      </c>
      <c r="E581" s="25">
        <v>34663335</v>
      </c>
      <c r="F581" s="25">
        <v>252</v>
      </c>
      <c r="G581" s="25">
        <v>17376895</v>
      </c>
      <c r="H581" s="25">
        <v>1987801</v>
      </c>
      <c r="I581" s="25">
        <v>110</v>
      </c>
      <c r="J581" s="25">
        <v>16</v>
      </c>
      <c r="K581" s="25">
        <v>7</v>
      </c>
      <c r="L581" s="25">
        <v>1</v>
      </c>
    </row>
    <row r="582" spans="1:12" ht="12.75">
      <c r="A582" s="13" t="s">
        <v>17</v>
      </c>
      <c r="B582" s="13" t="s">
        <v>455</v>
      </c>
      <c r="C582" s="25">
        <v>1180405</v>
      </c>
      <c r="D582" s="25">
        <v>9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</row>
    <row r="583" spans="1:12" ht="12.75">
      <c r="A583" s="13" t="s">
        <v>17</v>
      </c>
      <c r="B583" s="13" t="s">
        <v>462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</row>
    <row r="584" spans="1:12" ht="12.75">
      <c r="A584" s="13" t="s">
        <v>17</v>
      </c>
      <c r="B584" s="13" t="s">
        <v>470</v>
      </c>
      <c r="C584" s="25">
        <v>2010281</v>
      </c>
      <c r="D584" s="25">
        <v>17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</row>
    <row r="585" spans="1:12" ht="12.75">
      <c r="A585" s="13" t="s">
        <v>17</v>
      </c>
      <c r="B585" s="13" t="s">
        <v>488</v>
      </c>
      <c r="C585" s="25">
        <v>286820784</v>
      </c>
      <c r="D585" s="25">
        <v>2024</v>
      </c>
      <c r="E585" s="25">
        <v>8532747</v>
      </c>
      <c r="F585" s="25">
        <v>68</v>
      </c>
      <c r="G585" s="25">
        <v>5471124</v>
      </c>
      <c r="H585" s="25">
        <v>2325364</v>
      </c>
      <c r="I585" s="25">
        <v>42</v>
      </c>
      <c r="J585" s="25">
        <v>23</v>
      </c>
      <c r="K585" s="25">
        <v>0</v>
      </c>
      <c r="L585" s="25">
        <v>1</v>
      </c>
    </row>
    <row r="586" spans="1:12" ht="12.75">
      <c r="A586" s="13" t="s">
        <v>17</v>
      </c>
      <c r="B586" s="13" t="s">
        <v>489</v>
      </c>
      <c r="C586" s="25">
        <v>1921034895</v>
      </c>
      <c r="D586" s="25">
        <v>17190</v>
      </c>
      <c r="E586" s="25">
        <v>135179650</v>
      </c>
      <c r="F586" s="25">
        <v>1243</v>
      </c>
      <c r="G586" s="25">
        <v>95370627</v>
      </c>
      <c r="H586" s="25">
        <v>46836515</v>
      </c>
      <c r="I586" s="25">
        <v>836</v>
      </c>
      <c r="J586" s="25">
        <v>689</v>
      </c>
      <c r="K586" s="25">
        <v>46</v>
      </c>
      <c r="L586" s="25">
        <v>220</v>
      </c>
    </row>
    <row r="587" spans="1:12" ht="12.75">
      <c r="A587" s="13" t="s">
        <v>17</v>
      </c>
      <c r="B587" s="13" t="s">
        <v>483</v>
      </c>
      <c r="C587" s="25">
        <v>39915333</v>
      </c>
      <c r="D587" s="25">
        <v>245</v>
      </c>
      <c r="E587" s="25">
        <v>1469183</v>
      </c>
      <c r="F587" s="25">
        <v>11</v>
      </c>
      <c r="G587" s="25">
        <v>674311</v>
      </c>
      <c r="H587" s="25">
        <v>325350</v>
      </c>
      <c r="I587" s="25">
        <v>6</v>
      </c>
      <c r="J587" s="25">
        <v>2</v>
      </c>
      <c r="K587" s="25">
        <v>1</v>
      </c>
      <c r="L587" s="25">
        <v>0</v>
      </c>
    </row>
    <row r="588" spans="1:12" ht="12.75">
      <c r="A588" s="13" t="s">
        <v>17</v>
      </c>
      <c r="B588" s="13" t="s">
        <v>586</v>
      </c>
      <c r="C588" s="25">
        <v>344326789</v>
      </c>
      <c r="D588" s="25">
        <v>3053</v>
      </c>
      <c r="E588" s="25">
        <v>268601562</v>
      </c>
      <c r="F588" s="25">
        <v>2044</v>
      </c>
      <c r="G588" s="25">
        <v>696224</v>
      </c>
      <c r="H588" s="25">
        <v>696224</v>
      </c>
      <c r="I588" s="25">
        <v>6</v>
      </c>
      <c r="J588" s="25">
        <v>6</v>
      </c>
      <c r="K588" s="25">
        <v>2</v>
      </c>
      <c r="L588" s="25">
        <v>1</v>
      </c>
    </row>
    <row r="589" spans="1:12" ht="12.75">
      <c r="A589" s="13" t="s">
        <v>17</v>
      </c>
      <c r="B589" s="13" t="s">
        <v>556</v>
      </c>
      <c r="C589" s="25">
        <v>0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</row>
    <row r="590" spans="1:12" ht="12.75">
      <c r="A590" s="13" t="s">
        <v>17</v>
      </c>
      <c r="B590" s="13" t="s">
        <v>550</v>
      </c>
      <c r="C590" s="25">
        <v>5974472303</v>
      </c>
      <c r="D590" s="25">
        <v>37100</v>
      </c>
      <c r="E590" s="25">
        <v>25378793</v>
      </c>
      <c r="F590" s="25">
        <v>206</v>
      </c>
      <c r="G590" s="25">
        <v>17037135</v>
      </c>
      <c r="H590" s="25">
        <v>2003954</v>
      </c>
      <c r="I590" s="25">
        <v>130</v>
      </c>
      <c r="J590" s="25">
        <v>19</v>
      </c>
      <c r="K590" s="25">
        <v>0</v>
      </c>
      <c r="L590" s="25">
        <v>0</v>
      </c>
    </row>
    <row r="591" spans="1:12" ht="12.75">
      <c r="A591" s="13" t="s">
        <v>17</v>
      </c>
      <c r="B591" s="13" t="s">
        <v>190</v>
      </c>
      <c r="C591" s="25">
        <v>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</row>
    <row r="592" spans="1:12" ht="12.75">
      <c r="A592" s="13" t="s">
        <v>17</v>
      </c>
      <c r="B592" s="13" t="s">
        <v>587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</row>
    <row r="593" spans="1:12" ht="12.75">
      <c r="A593" s="13" t="s">
        <v>17</v>
      </c>
      <c r="B593" s="13" t="s">
        <v>588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</row>
    <row r="594" spans="1:12" ht="12.75">
      <c r="A594" s="13" t="s">
        <v>17</v>
      </c>
      <c r="B594" s="13" t="s">
        <v>589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</row>
    <row r="595" spans="1:12" ht="12.75">
      <c r="A595" s="13" t="s">
        <v>17</v>
      </c>
      <c r="B595" s="13" t="s">
        <v>463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</row>
    <row r="596" spans="1:12" ht="12.75">
      <c r="A596" s="13" t="s">
        <v>17</v>
      </c>
      <c r="B596" s="13" t="s">
        <v>466</v>
      </c>
      <c r="C596" s="25">
        <v>1239110261</v>
      </c>
      <c r="D596" s="25">
        <v>6065</v>
      </c>
      <c r="E596" s="25">
        <v>497191</v>
      </c>
      <c r="F596" s="25">
        <v>4</v>
      </c>
      <c r="G596" s="25">
        <v>130663</v>
      </c>
      <c r="H596" s="25">
        <v>0</v>
      </c>
      <c r="I596" s="25">
        <v>1</v>
      </c>
      <c r="J596" s="25">
        <v>0</v>
      </c>
      <c r="K596" s="25">
        <v>0</v>
      </c>
      <c r="L596" s="25">
        <v>0</v>
      </c>
    </row>
    <row r="597" spans="1:12" ht="12.75">
      <c r="A597" s="13" t="s">
        <v>17</v>
      </c>
      <c r="B597" s="13" t="s">
        <v>557</v>
      </c>
      <c r="C597" s="25">
        <v>0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</row>
    <row r="598" spans="1:12" ht="12.75">
      <c r="A598" s="13" t="s">
        <v>17</v>
      </c>
      <c r="B598" s="13" t="s">
        <v>472</v>
      </c>
      <c r="C598" s="25">
        <v>235564433</v>
      </c>
      <c r="D598" s="25">
        <v>1566</v>
      </c>
      <c r="E598" s="25">
        <v>11291703</v>
      </c>
      <c r="F598" s="25">
        <v>72</v>
      </c>
      <c r="G598" s="25">
        <v>6917520</v>
      </c>
      <c r="H598" s="25">
        <v>2757287</v>
      </c>
      <c r="I598" s="25">
        <v>45</v>
      </c>
      <c r="J598" s="25">
        <v>16</v>
      </c>
      <c r="K598" s="25">
        <v>13</v>
      </c>
      <c r="L598" s="25">
        <v>2</v>
      </c>
    </row>
    <row r="599" spans="1:12" ht="12.75">
      <c r="A599" s="13" t="s">
        <v>17</v>
      </c>
      <c r="B599" s="13" t="s">
        <v>543</v>
      </c>
      <c r="C599" s="25">
        <v>387037</v>
      </c>
      <c r="D599" s="25">
        <v>6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</row>
    <row r="600" spans="1:12" ht="12.75">
      <c r="A600" s="13" t="s">
        <v>17</v>
      </c>
      <c r="B600" s="13" t="s">
        <v>547</v>
      </c>
      <c r="C600" s="25">
        <v>695089</v>
      </c>
      <c r="D600" s="25">
        <v>15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</row>
    <row r="601" spans="1:12" ht="12.75">
      <c r="A601" s="13" t="s">
        <v>17</v>
      </c>
      <c r="B601" s="13" t="s">
        <v>490</v>
      </c>
      <c r="C601" s="25">
        <v>951674894</v>
      </c>
      <c r="D601" s="25">
        <v>6894</v>
      </c>
      <c r="E601" s="25">
        <v>48438759</v>
      </c>
      <c r="F601" s="25">
        <v>373</v>
      </c>
      <c r="G601" s="25">
        <v>53599699</v>
      </c>
      <c r="H601" s="25">
        <v>12304241</v>
      </c>
      <c r="I601" s="25">
        <v>397</v>
      </c>
      <c r="J601" s="25">
        <v>118</v>
      </c>
      <c r="K601" s="25">
        <v>29</v>
      </c>
      <c r="L601" s="25">
        <v>0</v>
      </c>
    </row>
    <row r="602" spans="1:12" ht="12.75">
      <c r="A602" s="13" t="s">
        <v>17</v>
      </c>
      <c r="B602" s="13" t="s">
        <v>499</v>
      </c>
      <c r="C602" s="25">
        <v>858204170</v>
      </c>
      <c r="D602" s="25">
        <v>8826</v>
      </c>
      <c r="E602" s="25">
        <v>154649279</v>
      </c>
      <c r="F602" s="25">
        <v>1893</v>
      </c>
      <c r="G602" s="25">
        <v>45179938</v>
      </c>
      <c r="H602" s="25">
        <v>19276682</v>
      </c>
      <c r="I602" s="25">
        <v>416</v>
      </c>
      <c r="J602" s="25">
        <v>215</v>
      </c>
      <c r="K602" s="25">
        <v>6</v>
      </c>
      <c r="L602" s="25">
        <v>112</v>
      </c>
    </row>
    <row r="603" spans="1:12" ht="12.75">
      <c r="A603" s="13" t="s">
        <v>17</v>
      </c>
      <c r="B603" s="13" t="s">
        <v>491</v>
      </c>
      <c r="C603" s="25">
        <v>53726080</v>
      </c>
      <c r="D603" s="25">
        <v>1136</v>
      </c>
      <c r="E603" s="25">
        <v>12414403</v>
      </c>
      <c r="F603" s="25">
        <v>222</v>
      </c>
      <c r="G603" s="25">
        <v>3250283</v>
      </c>
      <c r="H603" s="25">
        <v>419755</v>
      </c>
      <c r="I603" s="25">
        <v>48</v>
      </c>
      <c r="J603" s="25">
        <v>4</v>
      </c>
      <c r="K603" s="25">
        <v>0</v>
      </c>
      <c r="L603" s="25">
        <v>3</v>
      </c>
    </row>
    <row r="604" spans="1:12" ht="12.75">
      <c r="A604" s="13" t="s">
        <v>17</v>
      </c>
      <c r="B604" s="13" t="s">
        <v>559</v>
      </c>
      <c r="C604" s="25">
        <v>181343407</v>
      </c>
      <c r="D604" s="25">
        <v>4153</v>
      </c>
      <c r="E604" s="25">
        <v>4779140</v>
      </c>
      <c r="F604" s="25">
        <v>74</v>
      </c>
      <c r="G604" s="25">
        <v>5674994</v>
      </c>
      <c r="H604" s="25">
        <v>532737</v>
      </c>
      <c r="I604" s="25">
        <v>55</v>
      </c>
      <c r="J604" s="25">
        <v>11</v>
      </c>
      <c r="K604" s="25">
        <v>3</v>
      </c>
      <c r="L604" s="25">
        <v>0</v>
      </c>
    </row>
    <row r="605" spans="1:12" ht="12.75">
      <c r="A605" s="13" t="s">
        <v>17</v>
      </c>
      <c r="B605" s="13" t="s">
        <v>197</v>
      </c>
      <c r="C605" s="25">
        <v>1947740016</v>
      </c>
      <c r="D605" s="25">
        <v>12730</v>
      </c>
      <c r="E605" s="25">
        <v>2754447</v>
      </c>
      <c r="F605" s="25">
        <v>23</v>
      </c>
      <c r="G605" s="25">
        <v>1446689</v>
      </c>
      <c r="H605" s="25">
        <v>1689344</v>
      </c>
      <c r="I605" s="25">
        <v>15</v>
      </c>
      <c r="J605" s="25">
        <v>11</v>
      </c>
      <c r="K605" s="25">
        <v>0</v>
      </c>
      <c r="L605" s="25">
        <v>0</v>
      </c>
    </row>
    <row r="606" spans="1:12" ht="12.75">
      <c r="A606" s="13" t="s">
        <v>17</v>
      </c>
      <c r="B606" s="13" t="s">
        <v>459</v>
      </c>
      <c r="C606" s="25">
        <v>1730986077</v>
      </c>
      <c r="D606" s="25">
        <v>10163</v>
      </c>
      <c r="E606" s="25">
        <v>5126692</v>
      </c>
      <c r="F606" s="25">
        <v>33</v>
      </c>
      <c r="G606" s="25">
        <v>3247200</v>
      </c>
      <c r="H606" s="25">
        <v>467250</v>
      </c>
      <c r="I606" s="25">
        <v>18</v>
      </c>
      <c r="J606" s="25">
        <v>4</v>
      </c>
      <c r="K606" s="25">
        <v>1</v>
      </c>
      <c r="L606" s="25">
        <v>0</v>
      </c>
    </row>
    <row r="607" spans="1:12" ht="12.75">
      <c r="A607" s="13" t="s">
        <v>17</v>
      </c>
      <c r="B607" s="13" t="s">
        <v>545</v>
      </c>
      <c r="C607" s="25">
        <v>261826964</v>
      </c>
      <c r="D607" s="25">
        <v>716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</row>
    <row r="608" spans="1:12" ht="12.75">
      <c r="A608" s="13" t="s">
        <v>17</v>
      </c>
      <c r="B608" s="13" t="s">
        <v>558</v>
      </c>
      <c r="C608" s="25">
        <v>0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</row>
    <row r="609" spans="1:12" ht="12.75">
      <c r="A609" s="13" t="s">
        <v>17</v>
      </c>
      <c r="B609" s="13" t="s">
        <v>590</v>
      </c>
      <c r="C609" s="25">
        <v>1660848</v>
      </c>
      <c r="D609" s="25">
        <v>8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</row>
    <row r="610" spans="1:12" ht="12.75">
      <c r="A610" s="13" t="s">
        <v>17</v>
      </c>
      <c r="B610" s="13" t="s">
        <v>140</v>
      </c>
      <c r="C610" s="25">
        <v>12262126</v>
      </c>
      <c r="D610" s="25">
        <v>123</v>
      </c>
      <c r="E610" s="25">
        <v>155329</v>
      </c>
      <c r="F610" s="25">
        <v>2</v>
      </c>
      <c r="G610" s="25">
        <v>32732</v>
      </c>
      <c r="H610" s="25">
        <v>66386</v>
      </c>
      <c r="I610" s="25">
        <v>1</v>
      </c>
      <c r="J610" s="25">
        <v>1</v>
      </c>
      <c r="K610" s="25">
        <v>0</v>
      </c>
      <c r="L610" s="25">
        <v>0</v>
      </c>
    </row>
    <row r="611" spans="1:12" ht="12.75">
      <c r="A611" s="13" t="s">
        <v>17</v>
      </c>
      <c r="B611" s="13" t="s">
        <v>591</v>
      </c>
      <c r="C611" s="25">
        <v>563405</v>
      </c>
      <c r="D611" s="25">
        <v>3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</row>
    <row r="612" spans="1:12" ht="12.75">
      <c r="A612" s="13" t="s">
        <v>17</v>
      </c>
      <c r="B612" s="13" t="s">
        <v>551</v>
      </c>
      <c r="C612" s="25">
        <v>225707578</v>
      </c>
      <c r="D612" s="25">
        <v>1393</v>
      </c>
      <c r="E612" s="25">
        <v>60799</v>
      </c>
      <c r="F612" s="25">
        <v>1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</row>
    <row r="613" spans="1:12" ht="12.75">
      <c r="A613" s="13" t="s">
        <v>17</v>
      </c>
      <c r="B613" s="13" t="s">
        <v>493</v>
      </c>
      <c r="C613" s="25">
        <v>6569475</v>
      </c>
      <c r="D613" s="25">
        <v>208</v>
      </c>
      <c r="E613" s="25">
        <v>5182365</v>
      </c>
      <c r="F613" s="25">
        <v>160</v>
      </c>
      <c r="G613" s="25">
        <v>541896</v>
      </c>
      <c r="H613" s="25">
        <v>0</v>
      </c>
      <c r="I613" s="25">
        <v>11</v>
      </c>
      <c r="J613" s="25">
        <v>0</v>
      </c>
      <c r="K613" s="25">
        <v>0</v>
      </c>
      <c r="L613" s="25">
        <v>0</v>
      </c>
    </row>
    <row r="614" spans="1:12" ht="12.75">
      <c r="A614" s="13" t="s">
        <v>17</v>
      </c>
      <c r="B614" s="13" t="s">
        <v>494</v>
      </c>
      <c r="C614" s="25">
        <v>260754000</v>
      </c>
      <c r="D614" s="25">
        <v>1808</v>
      </c>
      <c r="E614" s="25">
        <v>2600000</v>
      </c>
      <c r="F614" s="25">
        <v>20</v>
      </c>
      <c r="G614" s="25">
        <v>1045000</v>
      </c>
      <c r="H614" s="25">
        <v>0</v>
      </c>
      <c r="I614" s="25">
        <v>6</v>
      </c>
      <c r="J614" s="25">
        <v>0</v>
      </c>
      <c r="K614" s="25">
        <v>0</v>
      </c>
      <c r="L614" s="25">
        <v>0</v>
      </c>
    </row>
    <row r="615" spans="1:12" ht="12.75">
      <c r="A615" s="13" t="s">
        <v>17</v>
      </c>
      <c r="B615" s="13" t="s">
        <v>495</v>
      </c>
      <c r="C615" s="25">
        <v>18849703</v>
      </c>
      <c r="D615" s="25">
        <v>22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</row>
    <row r="616" spans="1:12" ht="12.75">
      <c r="A616" s="13" t="s">
        <v>17</v>
      </c>
      <c r="B616" s="13" t="s">
        <v>592</v>
      </c>
      <c r="C616" s="25">
        <v>2503822</v>
      </c>
      <c r="D616" s="25">
        <v>15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</row>
    <row r="617" spans="1:12" ht="12.75">
      <c r="A617" s="13" t="s">
        <v>17</v>
      </c>
      <c r="B617" s="13" t="s">
        <v>496</v>
      </c>
      <c r="C617" s="25">
        <v>625177</v>
      </c>
      <c r="D617" s="25">
        <v>41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</row>
    <row r="618" spans="1:12" ht="12.75">
      <c r="A618" s="13" t="s">
        <v>17</v>
      </c>
      <c r="B618" s="13" t="s">
        <v>501</v>
      </c>
      <c r="C618" s="25">
        <v>1243686620</v>
      </c>
      <c r="D618" s="25">
        <v>12699</v>
      </c>
      <c r="E618" s="25">
        <v>75130890</v>
      </c>
      <c r="F618" s="25">
        <v>822</v>
      </c>
      <c r="G618" s="25">
        <v>50889272</v>
      </c>
      <c r="H618" s="25">
        <v>4975655</v>
      </c>
      <c r="I618" s="25">
        <v>315</v>
      </c>
      <c r="J618" s="25">
        <v>33</v>
      </c>
      <c r="K618" s="25">
        <v>7</v>
      </c>
      <c r="L618" s="25">
        <v>6</v>
      </c>
    </row>
    <row r="619" spans="1:12" ht="12.75">
      <c r="A619" s="13" t="s">
        <v>17</v>
      </c>
      <c r="B619" s="13" t="s">
        <v>186</v>
      </c>
      <c r="C619" s="25">
        <v>217735997</v>
      </c>
      <c r="D619" s="25">
        <v>1463</v>
      </c>
      <c r="E619" s="25">
        <v>669147</v>
      </c>
      <c r="F619" s="25">
        <v>5</v>
      </c>
      <c r="G619" s="25">
        <v>204000</v>
      </c>
      <c r="H619" s="25">
        <v>0</v>
      </c>
      <c r="I619" s="25">
        <v>2</v>
      </c>
      <c r="J619" s="25">
        <v>0</v>
      </c>
      <c r="K619" s="25">
        <v>0</v>
      </c>
      <c r="L619" s="25">
        <v>0</v>
      </c>
    </row>
    <row r="620" spans="11:12" ht="12.75">
      <c r="K620" s="23"/>
      <c r="L620" s="23"/>
    </row>
    <row r="621" spans="1:12" ht="12.75">
      <c r="A621" s="7"/>
      <c r="B621" s="7">
        <f>COUNTA(B514:B619)</f>
        <v>106</v>
      </c>
      <c r="C621" s="19">
        <f aca="true" t="shared" si="6" ref="C621:L621">SUM(C513:C620)</f>
        <v>53181318701</v>
      </c>
      <c r="D621" s="19">
        <f t="shared" si="6"/>
        <v>386517</v>
      </c>
      <c r="E621" s="19">
        <f t="shared" si="6"/>
        <v>1946920448</v>
      </c>
      <c r="F621" s="19">
        <f t="shared" si="6"/>
        <v>17165</v>
      </c>
      <c r="G621" s="19">
        <f t="shared" si="6"/>
        <v>750178679</v>
      </c>
      <c r="H621" s="19">
        <f t="shared" si="6"/>
        <v>272415503</v>
      </c>
      <c r="I621" s="19">
        <f t="shared" si="6"/>
        <v>6276</v>
      </c>
      <c r="J621" s="19">
        <f t="shared" si="6"/>
        <v>2670</v>
      </c>
      <c r="K621" s="19">
        <f t="shared" si="6"/>
        <v>332</v>
      </c>
      <c r="L621" s="19">
        <f t="shared" si="6"/>
        <v>755</v>
      </c>
    </row>
    <row r="622" spans="11:12" ht="12.75">
      <c r="K622" s="23"/>
      <c r="L622" s="23"/>
    </row>
    <row r="623" spans="11:12" ht="12.75">
      <c r="K623" s="23"/>
      <c r="L623" s="23"/>
    </row>
  </sheetData>
  <printOptions horizontalCentered="1"/>
  <pageMargins left="0.25" right="0.25" top="0.5" bottom="0.5" header="0.25" footer="0.25"/>
  <pageSetup fitToHeight="0" fitToWidth="1" horizontalDpi="600" verticalDpi="600" orientation="landscape" scale="67" r:id="rId1"/>
  <headerFooter alignWithMargins="0">
    <oddFooter>&amp;CPage &amp;P</oddFooter>
  </headerFooter>
  <rowBreaks count="2" manualBreakCount="2">
    <brk id="59" max="10" man="1"/>
    <brk id="5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IDFPR</cp:lastModifiedBy>
  <cp:lastPrinted>2007-04-27T15:46:26Z</cp:lastPrinted>
  <dcterms:created xsi:type="dcterms:W3CDTF">2001-04-16T18:16:25Z</dcterms:created>
  <dcterms:modified xsi:type="dcterms:W3CDTF">2007-08-28T15:41:28Z</dcterms:modified>
  <cp:category/>
  <cp:version/>
  <cp:contentType/>
  <cp:contentStatus/>
</cp:coreProperties>
</file>