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nalysis" sheetId="1" r:id="rId1"/>
  </sheets>
  <definedNames>
    <definedName name="_xlnm.Print_Titles" localSheetId="0">'Analysis'!$1:$4</definedName>
    <definedName name="ReportDataExportforExcelSheet2005P2">'Analysis'!$A$9:$L$156</definedName>
  </definedNames>
  <calcPr fullCalcOnLoad="1"/>
</workbook>
</file>

<file path=xl/sharedStrings.xml><?xml version="1.0" encoding="utf-8"?>
<sst xmlns="http://schemas.openxmlformats.org/spreadsheetml/2006/main" count="1344" uniqueCount="684">
  <si>
    <t>Type</t>
  </si>
  <si>
    <t>S</t>
  </si>
  <si>
    <t>Northside Community Bank</t>
  </si>
  <si>
    <t>Community Bank-Wheaton/Glen Ellyn</t>
  </si>
  <si>
    <t>Brimfield Bank</t>
  </si>
  <si>
    <t>Franklin Bank</t>
  </si>
  <si>
    <t>Anderson State Bank</t>
  </si>
  <si>
    <t>Iroquois Farmers State Bank</t>
  </si>
  <si>
    <t>M</t>
  </si>
  <si>
    <t>Lake Mortgage Company, Inc.</t>
  </si>
  <si>
    <t>Community Banks of Shelby County</t>
  </si>
  <si>
    <t>Farmers State Bank, Astoria</t>
  </si>
  <si>
    <t>Greater Chicago Bank</t>
  </si>
  <si>
    <t>Wyoming Bank &amp; Trust Co.</t>
  </si>
  <si>
    <t>The Poplar Grove State Bank</t>
  </si>
  <si>
    <t>Bank of Bluffs</t>
  </si>
  <si>
    <t>Rochester State Bank</t>
  </si>
  <si>
    <t>T</t>
  </si>
  <si>
    <t>Washington Savings Bank</t>
  </si>
  <si>
    <t>The State Bank of Geneva</t>
  </si>
  <si>
    <t>Wenona State Bank</t>
  </si>
  <si>
    <t>The Leaders Bank</t>
  </si>
  <si>
    <t>Community Bank</t>
  </si>
  <si>
    <t>Preferred Bank</t>
  </si>
  <si>
    <t>Buffalo Prairie State Bank</t>
  </si>
  <si>
    <t>Illini State Bank</t>
  </si>
  <si>
    <t>Nokomis  Savings Bank</t>
  </si>
  <si>
    <t>Southern Illinois Bank</t>
  </si>
  <si>
    <t>State Bank</t>
  </si>
  <si>
    <t>Marshall County State Bank</t>
  </si>
  <si>
    <t>Edgebrook Bank</t>
  </si>
  <si>
    <t>Teutopolis State Bank</t>
  </si>
  <si>
    <t>The State Bank of Annawan</t>
  </si>
  <si>
    <t>Fairview State Banking Company</t>
  </si>
  <si>
    <t>State Bank of Augusta</t>
  </si>
  <si>
    <t>The First Bank and Trust Company of Murphysboro</t>
  </si>
  <si>
    <t>First Trust &amp; Savings Bank of Albany, Illinois</t>
  </si>
  <si>
    <t>American Union Savings and Loan Association</t>
  </si>
  <si>
    <t>Forreston State Bank</t>
  </si>
  <si>
    <t>State Bank of Saunemin</t>
  </si>
  <si>
    <t>Schuyler State Bank</t>
  </si>
  <si>
    <t>1st Equity Bank Northwest</t>
  </si>
  <si>
    <t>Carterville State and Savings Bank</t>
  </si>
  <si>
    <t>Marine Bank &amp; Trust</t>
  </si>
  <si>
    <t>The State Bank of Lima</t>
  </si>
  <si>
    <t>Peoples State Bank of Chandlerville</t>
  </si>
  <si>
    <t>Liberty Bank</t>
  </si>
  <si>
    <t>State Bank of Graymont</t>
  </si>
  <si>
    <t>First Trust Bank of Illinois</t>
  </si>
  <si>
    <t>Citizens Bank of Chatsworth</t>
  </si>
  <si>
    <t>Hardware State Bank</t>
  </si>
  <si>
    <t>Texico State Bank</t>
  </si>
  <si>
    <t>The First State Bank of Grand Chain</t>
  </si>
  <si>
    <t>Park Ridge Community Bank</t>
  </si>
  <si>
    <t>Commercial State Bank of Waterloo</t>
  </si>
  <si>
    <t>First State Bank of West Salem</t>
  </si>
  <si>
    <t>Germantown Trust &amp; Savings Bank</t>
  </si>
  <si>
    <t>State Bank of Waterloo</t>
  </si>
  <si>
    <t>Hinsbrook Bank and Trust</t>
  </si>
  <si>
    <t>Villa Grove State Bank</t>
  </si>
  <si>
    <t>State Bank of Herscher</t>
  </si>
  <si>
    <t>All American Bank</t>
  </si>
  <si>
    <t>Burling Bank</t>
  </si>
  <si>
    <t>State Bank of Nauvoo</t>
  </si>
  <si>
    <t>Farmers State Bank &amp; Trust Co</t>
  </si>
  <si>
    <t>Independent Bankers</t>
  </si>
  <si>
    <t>State Bank of Bement</t>
  </si>
  <si>
    <t>Clay County State Bank</t>
  </si>
  <si>
    <t>Athens State Bank</t>
  </si>
  <si>
    <t>Goodfield State Bank</t>
  </si>
  <si>
    <t>The Clay City Banking Co</t>
  </si>
  <si>
    <t>American Finance House Lariba, Inc.</t>
  </si>
  <si>
    <t>First Community Bank of Joliet</t>
  </si>
  <si>
    <t>Gershman Investment Corp.</t>
  </si>
  <si>
    <t>Washtenaw Mortgage Company</t>
  </si>
  <si>
    <t>Logan County Bank</t>
  </si>
  <si>
    <t>Lena State Bank</t>
  </si>
  <si>
    <t>Town and Country Bank of Quincy</t>
  </si>
  <si>
    <t>Century 21 Mortgage</t>
  </si>
  <si>
    <t>NLSB</t>
  </si>
  <si>
    <t>Midwest Community Bank</t>
  </si>
  <si>
    <t>Crown Mortgage Company</t>
  </si>
  <si>
    <t>MVB Mortgage Corporation</t>
  </si>
  <si>
    <t>The Northern Trust Company</t>
  </si>
  <si>
    <t>Mazon State Bank</t>
  </si>
  <si>
    <t>Trustbank</t>
  </si>
  <si>
    <t>Heritage State Bank</t>
  </si>
  <si>
    <t>SouthernTrust Bank</t>
  </si>
  <si>
    <t>Farmers State Bank of Danforth</t>
  </si>
  <si>
    <t>Jersey State Bank</t>
  </si>
  <si>
    <t>Gateway Community Bank</t>
  </si>
  <si>
    <t>Crossroads Bank</t>
  </si>
  <si>
    <t>Savanna-Thomson State Bank</t>
  </si>
  <si>
    <t>Corn Belt Bank and Trust Company</t>
  </si>
  <si>
    <t>First State Bank Shannon-Polo</t>
  </si>
  <si>
    <t>Avelo Mortgage, LLC</t>
  </si>
  <si>
    <t>PHH Mortgage Services</t>
  </si>
  <si>
    <t>First Midwest Bank</t>
  </si>
  <si>
    <t>Central Bank Illinois</t>
  </si>
  <si>
    <t>Bayview Loan Servicing, LLC</t>
  </si>
  <si>
    <t>Oakdale State Bank</t>
  </si>
  <si>
    <t>Majestic Funding Company</t>
  </si>
  <si>
    <t>First Personal Bank</t>
  </si>
  <si>
    <t>Citizens Community Bank</t>
  </si>
  <si>
    <t>Holcomb State Bank</t>
  </si>
  <si>
    <t>Cambridge Bank</t>
  </si>
  <si>
    <t>Allied First Bank, sb</t>
  </si>
  <si>
    <t>Community Bank of Oak Park River Forest</t>
  </si>
  <si>
    <t>Premium Capital Funding, LLC</t>
  </si>
  <si>
    <t>Oswego Community Bank</t>
  </si>
  <si>
    <t>Community Bank of Trenton</t>
  </si>
  <si>
    <t>Middletown State Bank</t>
  </si>
  <si>
    <t>The Harvard State Bank</t>
  </si>
  <si>
    <t>M &amp; T Mortgage Corporation</t>
  </si>
  <si>
    <t>Northview Mortgage, LLC</t>
  </si>
  <si>
    <t>Capaha Bank, S.B</t>
  </si>
  <si>
    <t>Hoyne Savings Bank</t>
  </si>
  <si>
    <t>Fayette County Bank</t>
  </si>
  <si>
    <t>Blackhawk State Bank</t>
  </si>
  <si>
    <t>First Bank of Manhattan</t>
  </si>
  <si>
    <t>The First Trust and Savings Bank of Watseka</t>
  </si>
  <si>
    <t>Dewey State Bank</t>
  </si>
  <si>
    <t>Albion Financial Inc.</t>
  </si>
  <si>
    <t>Republic Bank of Chicago</t>
  </si>
  <si>
    <t>NoteWorld Servicing Center</t>
  </si>
  <si>
    <t>Midwest Loan Services, Inc.</t>
  </si>
  <si>
    <t>The Mortgage Service Center</t>
  </si>
  <si>
    <t>Citizens State Bank</t>
  </si>
  <si>
    <t>Clover Leaf Bank</t>
  </si>
  <si>
    <t>Citizens State Bank of Shipman</t>
  </si>
  <si>
    <t>CMF Mortgage Co.</t>
  </si>
  <si>
    <t>Peoples Bank of Kankakee County</t>
  </si>
  <si>
    <t>First State Bank of Beecher City</t>
  </si>
  <si>
    <t>American Heartland Bank and Trust</t>
  </si>
  <si>
    <t>Bloomingdale Bank and Trust</t>
  </si>
  <si>
    <t>Chesterfield State Bank</t>
  </si>
  <si>
    <t>Farmers and Merchants State Bank of Bushnell</t>
  </si>
  <si>
    <t>New Asia Bank</t>
  </si>
  <si>
    <t>United Community Bank</t>
  </si>
  <si>
    <t>Premier Bank of Jacksonville</t>
  </si>
  <si>
    <t>First Community Bank and Trust</t>
  </si>
  <si>
    <t>Devon Bank</t>
  </si>
  <si>
    <t>APEX Mortgage Corp.</t>
  </si>
  <si>
    <t>The State Bank of Blue Mound</t>
  </si>
  <si>
    <t>Celink</t>
  </si>
  <si>
    <t>State Bank of Toulon</t>
  </si>
  <si>
    <t>Farmers State Bank of Western Illinois</t>
  </si>
  <si>
    <t>Sallie Mae Home Loans, Inc.</t>
  </si>
  <si>
    <t>Maroa Forsyth Community Bank</t>
  </si>
  <si>
    <t>Town &amp; Country Bank of Springfield</t>
  </si>
  <si>
    <t>LincolnWay Community Bank</t>
  </si>
  <si>
    <t>Taylor, Bean &amp; Whitaker Mortgage Corporation</t>
  </si>
  <si>
    <t>New City Bank</t>
  </si>
  <si>
    <t>Morton Community Bank</t>
  </si>
  <si>
    <t>First DuPage Bank</t>
  </si>
  <si>
    <t>AEGON USA Real Estate Services, Inc.</t>
  </si>
  <si>
    <t>FlexPoint Funding</t>
  </si>
  <si>
    <t>Ipava State Bank</t>
  </si>
  <si>
    <t>Farmers State Bank of Alto Pass, Illinois</t>
  </si>
  <si>
    <t>Bank of Gibson City</t>
  </si>
  <si>
    <t>GRP Financial Services Corp.</t>
  </si>
  <si>
    <t>New Century Mortgage Corporation</t>
  </si>
  <si>
    <t>SunTrust Mortgage, Inc.</t>
  </si>
  <si>
    <t>Midland States Bank</t>
  </si>
  <si>
    <t>Farmers State Bank of Camp Point</t>
  </si>
  <si>
    <t>Metropolitan Capital Bank</t>
  </si>
  <si>
    <t>The Foster Bank</t>
  </si>
  <si>
    <t>Rockford Bank and Trust Company</t>
  </si>
  <si>
    <t>Mortgage Center L.C.</t>
  </si>
  <si>
    <t>Mount Morris Savings and Loan Association</t>
  </si>
  <si>
    <t>Hyde Park Bank and Trust Company</t>
  </si>
  <si>
    <t>BankOrion</t>
  </si>
  <si>
    <t>Community Bank of Lemont</t>
  </si>
  <si>
    <t>Suburban Bank &amp; Trust Company</t>
  </si>
  <si>
    <t>Community First Bank</t>
  </si>
  <si>
    <t>Citizens State Bank of Milford</t>
  </si>
  <si>
    <t>First County Bank</t>
  </si>
  <si>
    <t>Morris Building and Loan, s.b.</t>
  </si>
  <si>
    <t>Fremont Investment &amp; Loan</t>
  </si>
  <si>
    <t>Primary Capital Advisors, LC</t>
  </si>
  <si>
    <t>First Community Bank of Hillsboro</t>
  </si>
  <si>
    <t>Harvard Savings Bank</t>
  </si>
  <si>
    <t>1stPalm Financial Services, LLC</t>
  </si>
  <si>
    <t>Northbrook Bank &amp; Trust Company</t>
  </si>
  <si>
    <t>Bank of Lincolnwood</t>
  </si>
  <si>
    <t>First United Bank</t>
  </si>
  <si>
    <t>The State Bank of Pearl City</t>
  </si>
  <si>
    <t>Strategic Capital Bank</t>
  </si>
  <si>
    <t>Brown County State Bank</t>
  </si>
  <si>
    <t>Commerce Mortgage Corp.</t>
  </si>
  <si>
    <t>Valley Community Bank</t>
  </si>
  <si>
    <t>First Bank of Highland Park</t>
  </si>
  <si>
    <t>Citizens Bank &amp; Trust Company of Chicago</t>
  </si>
  <si>
    <t>Century Lending Company</t>
  </si>
  <si>
    <t>State Bank of Prairie Du Rocher</t>
  </si>
  <si>
    <t>Better Banks</t>
  </si>
  <si>
    <t>Farmers State Bank</t>
  </si>
  <si>
    <t>The Bank of Edwardsville</t>
  </si>
  <si>
    <t>Lincoln Park Savings Bank</t>
  </si>
  <si>
    <t>Liberty Bank for Savings</t>
  </si>
  <si>
    <t>Broadway Bank</t>
  </si>
  <si>
    <t>State Bank of Whittington</t>
  </si>
  <si>
    <t>South Pointe Bank</t>
  </si>
  <si>
    <t>Nashville Savings Bank</t>
  </si>
  <si>
    <t>AFS Financial, Inc.</t>
  </si>
  <si>
    <t>Alpha Community Bank</t>
  </si>
  <si>
    <t>Bravo Credit Corporation</t>
  </si>
  <si>
    <t>First State Bank</t>
  </si>
  <si>
    <t>Central Bank</t>
  </si>
  <si>
    <t>Security Bank, S.B.</t>
  </si>
  <si>
    <t>Glenview State Bank</t>
  </si>
  <si>
    <t>George Washington Savings Bank</t>
  </si>
  <si>
    <t>Trustcorp Mortgage Company</t>
  </si>
  <si>
    <t>Universal Mortgage Corporation</t>
  </si>
  <si>
    <t>Heartland Bank and Trust Company</t>
  </si>
  <si>
    <t>Labe Bank</t>
  </si>
  <si>
    <t>Alpine Bank of Illinois</t>
  </si>
  <si>
    <t>The Elgin State Bank</t>
  </si>
  <si>
    <t>Inland Bank and Trust</t>
  </si>
  <si>
    <t>Vermilion Valley Bank</t>
  </si>
  <si>
    <t>Evergreen Community Bank</t>
  </si>
  <si>
    <t>CIT Group/Sales Financing, Inc.</t>
  </si>
  <si>
    <t>Banterra Bank</t>
  </si>
  <si>
    <t>DeWitt Savings Bank</t>
  </si>
  <si>
    <t>The Village Bank</t>
  </si>
  <si>
    <t>First Bank &amp; Trust, S.B.</t>
  </si>
  <si>
    <t>American Community Bank &amp; Trust</t>
  </si>
  <si>
    <t>Winfield Community Bank</t>
  </si>
  <si>
    <t>Providence Bank, LLC</t>
  </si>
  <si>
    <t>Libertyville Bank &amp; Trust Company</t>
  </si>
  <si>
    <t>Valley Bank</t>
  </si>
  <si>
    <t>Heritage Bank of Schaumburg</t>
  </si>
  <si>
    <t>River Valley Mortgage Corp.</t>
  </si>
  <si>
    <t>West Pointe Bank and Trust Company</t>
  </si>
  <si>
    <t>Casey State Bank</t>
  </si>
  <si>
    <t>The PrivateBank and Trust Company</t>
  </si>
  <si>
    <t>Rock River Bank</t>
  </si>
  <si>
    <t>Community State Bank of Rock Falls</t>
  </si>
  <si>
    <t>Benchmark Bank</t>
  </si>
  <si>
    <t>Jacksonville Savings Bank</t>
  </si>
  <si>
    <t>Country Bank</t>
  </si>
  <si>
    <t>Heritage Bank</t>
  </si>
  <si>
    <t>Shelby County State Bank</t>
  </si>
  <si>
    <t>Old Farmers &amp; Merchants State Bank</t>
  </si>
  <si>
    <t>Freedom Bank</t>
  </si>
  <si>
    <t>U.S. Mortgage Corp.</t>
  </si>
  <si>
    <t>Walter Mortgage Company</t>
  </si>
  <si>
    <t>Petefish Skiles &amp; Co</t>
  </si>
  <si>
    <t>The Peoples State Bank of Newton, Illinois</t>
  </si>
  <si>
    <t>Brickyard Bank</t>
  </si>
  <si>
    <t>Peoples Bank &amp; Trust</t>
  </si>
  <si>
    <t>C P Burnett &amp; Sons Bankers</t>
  </si>
  <si>
    <t>Community First Bank - Chicago</t>
  </si>
  <si>
    <t>Bank of Bourbonnais</t>
  </si>
  <si>
    <t>First Residential Mortgage Network, Inc dba SurePoint Lending</t>
  </si>
  <si>
    <t>Wheaton Bank &amp; Trust Company</t>
  </si>
  <si>
    <t>Homestar Bank</t>
  </si>
  <si>
    <t>Founders Bank</t>
  </si>
  <si>
    <t>Peotone Bank and Trust Company</t>
  </si>
  <si>
    <t>The Elizabeth State Bank</t>
  </si>
  <si>
    <t>The John Warner Bank</t>
  </si>
  <si>
    <t>Prairie Community Bank</t>
  </si>
  <si>
    <t>First Southern Bank</t>
  </si>
  <si>
    <t>Main Street Bank &amp; Trust</t>
  </si>
  <si>
    <t>The Bank of Marion</t>
  </si>
  <si>
    <t>First Nations Bank</t>
  </si>
  <si>
    <t>Partners Bank</t>
  </si>
  <si>
    <t>North Shore Community Bank &amp; Trust Company</t>
  </si>
  <si>
    <t>Amalgamated Bank of Chicago</t>
  </si>
  <si>
    <t>Bank of Modesto</t>
  </si>
  <si>
    <t>Busey Bank</t>
  </si>
  <si>
    <t>Camp Grove State Bank</t>
  </si>
  <si>
    <t>Campus State Bank</t>
  </si>
  <si>
    <t>Citizens State Bank of Cropsey</t>
  </si>
  <si>
    <t>Colchester State Bank</t>
  </si>
  <si>
    <t>Community State Bank</t>
  </si>
  <si>
    <t>Community State Bank of Plymouth</t>
  </si>
  <si>
    <t>Community Trust Bank</t>
  </si>
  <si>
    <t>Delaware Place Bank</t>
  </si>
  <si>
    <t>Du Quoin State Bank</t>
  </si>
  <si>
    <t>Bank of Montgomery</t>
  </si>
  <si>
    <t>Bank of Palatine</t>
  </si>
  <si>
    <t>Bank of Pontiac</t>
  </si>
  <si>
    <t>Bank of Rantoul</t>
  </si>
  <si>
    <t>Bank of Shorewood</t>
  </si>
  <si>
    <t>Bank of Springfield</t>
  </si>
  <si>
    <t>Bank of Stronghurst</t>
  </si>
  <si>
    <t>Bank of Warrensburg</t>
  </si>
  <si>
    <t>Bank of Yates City</t>
  </si>
  <si>
    <t>Bridgeview Bank Group</t>
  </si>
  <si>
    <t>Buckley State Bank</t>
  </si>
  <si>
    <t>Centrue Bank</t>
  </si>
  <si>
    <t>Edens Bank</t>
  </si>
  <si>
    <t>Elkville State Bank</t>
  </si>
  <si>
    <t>Erie State Bank</t>
  </si>
  <si>
    <t>Exchange State Bank</t>
  </si>
  <si>
    <t>Farmer City State Bank</t>
  </si>
  <si>
    <t>Farmers and Traders State Bank</t>
  </si>
  <si>
    <t>Farmers State Bank of Hoffman</t>
  </si>
  <si>
    <t>First State Bank of St Peter</t>
  </si>
  <si>
    <t>Carrollton Bank</t>
  </si>
  <si>
    <t>Central State Bank</t>
  </si>
  <si>
    <t>Citizens Community Bank of Illinois</t>
  </si>
  <si>
    <t>Farmers &amp; Merchants Bank of Hutsonville</t>
  </si>
  <si>
    <t>Farmers State Bank of Medora</t>
  </si>
  <si>
    <t>First Bank and Trust Company of Illinois</t>
  </si>
  <si>
    <t>First Community State Bank</t>
  </si>
  <si>
    <t>Town Community Bank and Trust</t>
  </si>
  <si>
    <t>H F Gehant Banking Co</t>
  </si>
  <si>
    <t>Hartsburg State Bank</t>
  </si>
  <si>
    <t>Heritage Bank of Central Illinois</t>
  </si>
  <si>
    <t>Highland Community Bank</t>
  </si>
  <si>
    <t>Illini Bank</t>
  </si>
  <si>
    <t>Itasca Bank &amp; Trust Co</t>
  </si>
  <si>
    <t>Joy State Bank</t>
  </si>
  <si>
    <t>Kinderhook State Bank</t>
  </si>
  <si>
    <t>La Salle State Bank</t>
  </si>
  <si>
    <t>Marine Bank, Springfield</t>
  </si>
  <si>
    <t>Marquette Bank</t>
  </si>
  <si>
    <t>Marseilles Bank</t>
  </si>
  <si>
    <t>Farmers State Bank of Emden</t>
  </si>
  <si>
    <t>First Collinsville Bank</t>
  </si>
  <si>
    <t>First State Bank of Forrest</t>
  </si>
  <si>
    <t>First State Bank of Olmsted</t>
  </si>
  <si>
    <t>First State Bank of Red Bud</t>
  </si>
  <si>
    <t>MainSource Bank of Illinois</t>
  </si>
  <si>
    <t>Mercantile Trust &amp; Savings Bank</t>
  </si>
  <si>
    <t>Milledgeville State Bank</t>
  </si>
  <si>
    <t>Municipal Trust and Savings Bank</t>
  </si>
  <si>
    <t>Murphy-Wall State Bank and Trust Company</t>
  </si>
  <si>
    <t>New Century Bank</t>
  </si>
  <si>
    <t>NorStates Bank</t>
  </si>
  <si>
    <t>North Community Bank</t>
  </si>
  <si>
    <t>Oak Bank</t>
  </si>
  <si>
    <t>Pacific Global Bank</t>
  </si>
  <si>
    <t>Palmer Bank</t>
  </si>
  <si>
    <t>Palos Bank and Trust Company</t>
  </si>
  <si>
    <t>Peoples Bank of Macon</t>
  </si>
  <si>
    <t>Peoples State Bank</t>
  </si>
  <si>
    <t>Plaza Bank</t>
  </si>
  <si>
    <t>First Community Bank, Xenia-Flora</t>
  </si>
  <si>
    <t>First Farmers State Bank</t>
  </si>
  <si>
    <t>First Illinois Bank</t>
  </si>
  <si>
    <t>First Security Bank</t>
  </si>
  <si>
    <t>First State Bank of Beardstown</t>
  </si>
  <si>
    <t>First State Bank of Biggsville</t>
  </si>
  <si>
    <t>First State Bank of Bloomington</t>
  </si>
  <si>
    <t>First State Bank of Dix</t>
  </si>
  <si>
    <t>Galena State Bank &amp; Trust Co.</t>
  </si>
  <si>
    <t>German-American State Bank</t>
  </si>
  <si>
    <t>Golden State Bank</t>
  </si>
  <si>
    <t>GreatBank</t>
  </si>
  <si>
    <t>Lakeside Bank</t>
  </si>
  <si>
    <t>Laura State Bank</t>
  </si>
  <si>
    <t>Longview State Bank</t>
  </si>
  <si>
    <t>Metropolitan Bank and Trust Company</t>
  </si>
  <si>
    <t>Midwest Bank of Western Illinois</t>
  </si>
  <si>
    <t>Port Byron State Bank</t>
  </si>
  <si>
    <t>Prairie State Bank &amp; Trust</t>
  </si>
  <si>
    <t>Raritan State Bank</t>
  </si>
  <si>
    <t>First State Bank of Van Orin</t>
  </si>
  <si>
    <t>Flanagan State Bank</t>
  </si>
  <si>
    <t>Flora Bank &amp; Trust</t>
  </si>
  <si>
    <t>Franklin Grove Bank</t>
  </si>
  <si>
    <t>North Adams State Bank</t>
  </si>
  <si>
    <t>Prairie Bank and Trust Company</t>
  </si>
  <si>
    <t>Princeville State Bank</t>
  </si>
  <si>
    <t>Riverside Community Bank</t>
  </si>
  <si>
    <t>Rushville State Bank</t>
  </si>
  <si>
    <t>Sainte Marie State Bank</t>
  </si>
  <si>
    <t>Sauk Valley Bank &amp; Trust Company</t>
  </si>
  <si>
    <t>Spring Valley City Bank</t>
  </si>
  <si>
    <t>State Bank of Lincoln</t>
  </si>
  <si>
    <t>First Community Bank</t>
  </si>
  <si>
    <t>State Bank of Niantic</t>
  </si>
  <si>
    <t>State Bank of Speer</t>
  </si>
  <si>
    <t>State Bank of St Jacob</t>
  </si>
  <si>
    <t>STC Capital Bank</t>
  </si>
  <si>
    <t>Table Grove State Bank</t>
  </si>
  <si>
    <t>North Bank</t>
  </si>
  <si>
    <t>North Central Bank</t>
  </si>
  <si>
    <t>Peoples State Bank of Colfax</t>
  </si>
  <si>
    <t>Peoples State Bank of Mansfield</t>
  </si>
  <si>
    <t>State Bank of Paw Paw</t>
  </si>
  <si>
    <t>State Street Bank and Trust Company</t>
  </si>
  <si>
    <t>The Bank</t>
  </si>
  <si>
    <t>The Bank of Carbondale</t>
  </si>
  <si>
    <t>The Bank of Herrin</t>
  </si>
  <si>
    <t>The Bank of Lawrence County</t>
  </si>
  <si>
    <t>The First Commercial Bank</t>
  </si>
  <si>
    <t>The Gerber State Bank</t>
  </si>
  <si>
    <t>The Heights Bank</t>
  </si>
  <si>
    <t>The Hill-Dodge Banking Company</t>
  </si>
  <si>
    <t>The Peoples</t>
  </si>
  <si>
    <t>Timewell State Bank</t>
  </si>
  <si>
    <t>Tompkins State Bank</t>
  </si>
  <si>
    <t>Washington State Bank</t>
  </si>
  <si>
    <t>Waterman State Bank</t>
  </si>
  <si>
    <t>Wemple State Bank</t>
  </si>
  <si>
    <t>Northwest Bank of Rockford</t>
  </si>
  <si>
    <t>Security State Bank of Hamilton</t>
  </si>
  <si>
    <t>South Side Trust &amp; Savings Bank of Peoria</t>
  </si>
  <si>
    <t>Soy Capital Bank and Trust Company</t>
  </si>
  <si>
    <t>United Community Bank of Lisle</t>
  </si>
  <si>
    <t>Warren-Boynton State Bank</t>
  </si>
  <si>
    <t>West Suburban Bank</t>
  </si>
  <si>
    <t>White Hall Bank</t>
  </si>
  <si>
    <t>Williamsville State Bank &amp; Trust</t>
  </si>
  <si>
    <t>Scott State Bank</t>
  </si>
  <si>
    <t>Reynolds State Bank</t>
  </si>
  <si>
    <t>Parkway Bank and Trust Company</t>
  </si>
  <si>
    <t>Village Bank &amp; Trust</t>
  </si>
  <si>
    <t>Merchants and Manufacturers Bank</t>
  </si>
  <si>
    <t>State Bank of Countryside</t>
  </si>
  <si>
    <t>Ravenswood Bank</t>
  </si>
  <si>
    <t>Standard Bank and Trust Company</t>
  </si>
  <si>
    <t>State Bank of Arthur</t>
  </si>
  <si>
    <t>State Bank of Ashland</t>
  </si>
  <si>
    <t>State Bank of Cerro Gordo</t>
  </si>
  <si>
    <t>State Bank of Cherry</t>
  </si>
  <si>
    <t>State Bank of Chrisman</t>
  </si>
  <si>
    <t>State Bank of Davis</t>
  </si>
  <si>
    <t>State Bank of Industry</t>
  </si>
  <si>
    <t>Town &amp; Country Bank</t>
  </si>
  <si>
    <t>Vermont State Bank</t>
  </si>
  <si>
    <t>Cimarron Mortgage Company</t>
  </si>
  <si>
    <t>The Farmers and Merchants State Bank of Virden</t>
  </si>
  <si>
    <t>The Farmers Bank of Liberty</t>
  </si>
  <si>
    <t>The Farmers State Bank and Trust Company</t>
  </si>
  <si>
    <t>State Bank and Trust</t>
  </si>
  <si>
    <t>Philo Exchange Bank</t>
  </si>
  <si>
    <t>First Security Trust and Savings Bank</t>
  </si>
  <si>
    <t>Midland Community Bank</t>
  </si>
  <si>
    <t>Oak Brook Bank</t>
  </si>
  <si>
    <t>Glasford State Bank</t>
  </si>
  <si>
    <t>LoanCare Servicing Center, Inc.</t>
  </si>
  <si>
    <t>PHH Mortgage Corporation</t>
  </si>
  <si>
    <t>The Bank of Commerce</t>
  </si>
  <si>
    <t>Cissna Park State Bank</t>
  </si>
  <si>
    <t>Royal American Bank</t>
  </si>
  <si>
    <t>Popular FS, LLC</t>
  </si>
  <si>
    <t>State Bank of The Lakes</t>
  </si>
  <si>
    <t>Farmers State Bank of Sublette</t>
  </si>
  <si>
    <t>Ocwen Loan Servicing, LLC</t>
  </si>
  <si>
    <t>Union Savings Bank</t>
  </si>
  <si>
    <t>American Chartered Bank</t>
  </si>
  <si>
    <t>Crescent Mortgage Company</t>
  </si>
  <si>
    <t>Bank &amp; Trust Company</t>
  </si>
  <si>
    <t>The Gifford State Bank</t>
  </si>
  <si>
    <t>Bank of Kampsville</t>
  </si>
  <si>
    <t>Equity One, Inc.</t>
  </si>
  <si>
    <t>Meridian Bank</t>
  </si>
  <si>
    <t>Old Second Bank-Kane County</t>
  </si>
  <si>
    <t>Morgan Stanley Credit Corporation</t>
  </si>
  <si>
    <t>Amherst Funding Group, L.P.</t>
  </si>
  <si>
    <t>The Farmers Bank of Mt Pulaski</t>
  </si>
  <si>
    <t>Lincoln State Bank, S. B.</t>
  </si>
  <si>
    <t>Accredited Home Lenders, Inc.</t>
  </si>
  <si>
    <t>Bank of O</t>
  </si>
  <si>
    <t>Fieldstone Mortgage Company</t>
  </si>
  <si>
    <t>Federated Bank</t>
  </si>
  <si>
    <t>Oxford Bank and Trust</t>
  </si>
  <si>
    <t>The First State Bank of Winchester, Illinois</t>
  </si>
  <si>
    <t>First State Bank of Western Illinois</t>
  </si>
  <si>
    <t>Saxon Mortgage Services, Inc.</t>
  </si>
  <si>
    <t>State Bank of Colusa</t>
  </si>
  <si>
    <t>The First State Bank of Dongola</t>
  </si>
  <si>
    <t>First Choice Bank</t>
  </si>
  <si>
    <t>Delmar Financial Company</t>
  </si>
  <si>
    <t>Home Loan Mortgage Corporation</t>
  </si>
  <si>
    <t>Interstate Bank</t>
  </si>
  <si>
    <t>New State Mortgage, LLC</t>
  </si>
  <si>
    <t>State Bank of Illinois</t>
  </si>
  <si>
    <t>Herrin Security Bank</t>
  </si>
  <si>
    <t>Arcola Homestead Savings Bank</t>
  </si>
  <si>
    <t>Beardstown Savings, s.b.</t>
  </si>
  <si>
    <t>First Savanna Savings Bank</t>
  </si>
  <si>
    <t>First Savings Bank of Hegewisch</t>
  </si>
  <si>
    <t>Flora Savings Bank</t>
  </si>
  <si>
    <t>Howard Savings Bank</t>
  </si>
  <si>
    <t>Lisle Savings Bank</t>
  </si>
  <si>
    <t>Marion County Savings Bank</t>
  </si>
  <si>
    <t>Family Bank and Trust Co.</t>
  </si>
  <si>
    <t>Durand State Bank</t>
  </si>
  <si>
    <t>Community Savings Bank</t>
  </si>
  <si>
    <t>Citizens First State Bank of Walnut</t>
  </si>
  <si>
    <t>First State Bank of Campbell Hill</t>
  </si>
  <si>
    <t>Sidell State Bank</t>
  </si>
  <si>
    <t>Mortgage Lenders Network USA, Inc.</t>
  </si>
  <si>
    <t>United Financial Mortgage Corp.</t>
  </si>
  <si>
    <t>The Iuka State Bank</t>
  </si>
  <si>
    <t>Sheridan State Bank</t>
  </si>
  <si>
    <t>Henry State Bank</t>
  </si>
  <si>
    <t>Milford Building and Loan Association</t>
  </si>
  <si>
    <t>North County Savings Bank</t>
  </si>
  <si>
    <t>Pulaski Savings Bank</t>
  </si>
  <si>
    <t>Security Savings Bank</t>
  </si>
  <si>
    <t>South End Savings, s.b.</t>
  </si>
  <si>
    <t>Streator Home Building and Loan Association</t>
  </si>
  <si>
    <t>Aegis Mortgage Corporation</t>
  </si>
  <si>
    <t>Concorde Acceptance Corporation</t>
  </si>
  <si>
    <t>Countrywide Home Loans Servicing, LP</t>
  </si>
  <si>
    <t>Bank of Calhoun County</t>
  </si>
  <si>
    <t>American Loan Centers</t>
  </si>
  <si>
    <t>Hinsdale Bank &amp; Trust Company</t>
  </si>
  <si>
    <t>WMC Mortgage Corp.</t>
  </si>
  <si>
    <t>Kent Bank</t>
  </si>
  <si>
    <t>Lake Forest Bank &amp; Trust Company</t>
  </si>
  <si>
    <t>UnionBank</t>
  </si>
  <si>
    <t>Builders Bank</t>
  </si>
  <si>
    <t>Byron Bank</t>
  </si>
  <si>
    <t>First Bank &amp; Trust</t>
  </si>
  <si>
    <t>The Farmers and Mechanics Bank</t>
  </si>
  <si>
    <t>Area Bank</t>
  </si>
  <si>
    <t>The Edgar County Bank and Trust Co.</t>
  </si>
  <si>
    <t>ShoreBank</t>
  </si>
  <si>
    <t>Central Illinois Bank</t>
  </si>
  <si>
    <t>Eureka Savings Bank</t>
  </si>
  <si>
    <t>First Savings Bank</t>
  </si>
  <si>
    <t>Draper and Kramer Mortgage Corp.</t>
  </si>
  <si>
    <t>EMC Mortgage Corporation</t>
  </si>
  <si>
    <t>ExtraCo Mortgage</t>
  </si>
  <si>
    <t>GMAC Mortgage Corporation</t>
  </si>
  <si>
    <t>Anna State Bank</t>
  </si>
  <si>
    <t>Columbus Savings Bank</t>
  </si>
  <si>
    <t>McHenry Savings Bank</t>
  </si>
  <si>
    <t>Litton Loan Servicing, LP</t>
  </si>
  <si>
    <t>Mountain States Mortgage Center, Inc.</t>
  </si>
  <si>
    <t>Nationwide Advantage Mortgage Company</t>
  </si>
  <si>
    <t>Neighborhood Lending Services, Inc.</t>
  </si>
  <si>
    <t>Opteum Financial Services, LLC</t>
  </si>
  <si>
    <t>Origen Servicing, Inc.</t>
  </si>
  <si>
    <t>Provident Funding Group, Inc.</t>
  </si>
  <si>
    <t>SN Servicing Corporation</t>
  </si>
  <si>
    <t>1St Community Bank</t>
  </si>
  <si>
    <t>1St Equity Bank</t>
  </si>
  <si>
    <t>Allegiance Community Bank</t>
  </si>
  <si>
    <t>American Eagle Bank</t>
  </si>
  <si>
    <t>American Enterprise Bank</t>
  </si>
  <si>
    <t>American Metro Bank</t>
  </si>
  <si>
    <t>Amerimark Bank</t>
  </si>
  <si>
    <t>Anchor State Bank</t>
  </si>
  <si>
    <t>Andalusia Community Bank</t>
  </si>
  <si>
    <t>Tremont Savings Bank</t>
  </si>
  <si>
    <t>Twin Oaks Savings Bank</t>
  </si>
  <si>
    <t>Wabash Savings Bank</t>
  </si>
  <si>
    <t>Waukegan Savings and Loan, S.B.</t>
  </si>
  <si>
    <t>West Town Savings Bank</t>
  </si>
  <si>
    <t>Royal Savings Bank</t>
  </si>
  <si>
    <t>American Home Mtg Servicing</t>
  </si>
  <si>
    <t>American Portfolio Mortgage Corporation</t>
  </si>
  <si>
    <t>E &amp; I Funding Corp.</t>
  </si>
  <si>
    <t>First NLC Financial Services, LLC</t>
  </si>
  <si>
    <t>Fifth Third Mortgage Company</t>
  </si>
  <si>
    <t>HomeComings Financial Network, Inc.</t>
  </si>
  <si>
    <t>NovaStar Mortgage, Inc.</t>
  </si>
  <si>
    <t>Specialized Loan Servicing, LLC</t>
  </si>
  <si>
    <t>The New York Mortgage Company, LLC</t>
  </si>
  <si>
    <t>United Mortgage and Loan Investment, LLC</t>
  </si>
  <si>
    <t>Wilshire Credit Corporation</t>
  </si>
  <si>
    <t>Apple River State Bank</t>
  </si>
  <si>
    <t>Archer Bank</t>
  </si>
  <si>
    <t>Austin Bank of Chicago</t>
  </si>
  <si>
    <t>DeepGreen Financial, Inc.</t>
  </si>
  <si>
    <t>Dovenmuehle Mortgage Company, L.P.</t>
  </si>
  <si>
    <t>Dovenmuehle Mortgage, Inc.</t>
  </si>
  <si>
    <t>Irwin Mortgage Corporation</t>
  </si>
  <si>
    <t>Lenders Association, Inc.</t>
  </si>
  <si>
    <t>Merrill Lynch Credit Corporation</t>
  </si>
  <si>
    <t>Midwest First Financial Limited Partnership IV</t>
  </si>
  <si>
    <t>1st State Bank of Mason City</t>
  </si>
  <si>
    <t>Americaunited Bank and Trust Company USA</t>
  </si>
  <si>
    <t>Bank of Belleville</t>
  </si>
  <si>
    <t>Bank of Chestnut</t>
  </si>
  <si>
    <t>Bank of Dwight</t>
  </si>
  <si>
    <t>Bank of Quincy</t>
  </si>
  <si>
    <t>Chicago Community Bank</t>
  </si>
  <si>
    <t>Citizens Bank of Edinburg</t>
  </si>
  <si>
    <t>Cole Taylor Bank</t>
  </si>
  <si>
    <t>Community Bank of Easton</t>
  </si>
  <si>
    <t>Community Bank of Elmhurst</t>
  </si>
  <si>
    <t>Community Bank of Galesburg</t>
  </si>
  <si>
    <t>Community Bank of Pittsfield</t>
  </si>
  <si>
    <t>Green Tree Servicing LLC</t>
  </si>
  <si>
    <t>Guild Mortgage Company</t>
  </si>
  <si>
    <t>Harbor Financial Group, Ltd.</t>
  </si>
  <si>
    <t>HSBC Mortgage Services Inc.</t>
  </si>
  <si>
    <t>Select Portfolio Servicing, Inc.</t>
  </si>
  <si>
    <t>UST Mortgage Company</t>
  </si>
  <si>
    <t>Bank of Farmington</t>
  </si>
  <si>
    <t>Bank of Illinois</t>
  </si>
  <si>
    <t>Kenney Bank and Trust</t>
  </si>
  <si>
    <t>1 (A)</t>
  </si>
  <si>
    <t>1 (B)</t>
  </si>
  <si>
    <t>2(A)</t>
  </si>
  <si>
    <t>2(B)</t>
  </si>
  <si>
    <t>3(A)</t>
  </si>
  <si>
    <t>3(B)</t>
  </si>
  <si>
    <t>Loans Originated</t>
  </si>
  <si>
    <t>Loans With</t>
  </si>
  <si>
    <t xml:space="preserve">Institution </t>
  </si>
  <si>
    <t>Dollar Amount</t>
  </si>
  <si>
    <t>Number</t>
  </si>
  <si>
    <t xml:space="preserve">Loans </t>
  </si>
  <si>
    <t>Dollar Amount of</t>
  </si>
  <si>
    <t>Foreclosures</t>
  </si>
  <si>
    <t>After 12/31/2002</t>
  </si>
  <si>
    <t>Rate Greater 10%</t>
  </si>
  <si>
    <t>of loans</t>
  </si>
  <si>
    <t>of Loans In Default</t>
  </si>
  <si>
    <t xml:space="preserve">In Default </t>
  </si>
  <si>
    <t>Foreclosures Filed</t>
  </si>
  <si>
    <t>Foreclosures Closed</t>
  </si>
  <si>
    <t>Filed</t>
  </si>
  <si>
    <t>Closed</t>
  </si>
  <si>
    <t>As Reported in #3</t>
  </si>
  <si>
    <t>Thrift Institution</t>
  </si>
  <si>
    <t>Mortgage Licensee</t>
  </si>
  <si>
    <t>State Commercial Bank</t>
  </si>
  <si>
    <t>Total</t>
  </si>
  <si>
    <t>AztecAmerica Bank</t>
  </si>
  <si>
    <t>Berwyn</t>
  </si>
  <si>
    <t>Community Bank of Lawndale</t>
  </si>
  <si>
    <t>Chicago</t>
  </si>
  <si>
    <t>Farmers State Bank of Fulton County</t>
  </si>
  <si>
    <t>Lewistown</t>
  </si>
  <si>
    <t>First American Bank</t>
  </si>
  <si>
    <t>Carpentersville</t>
  </si>
  <si>
    <t>GreatBank Chicago</t>
  </si>
  <si>
    <t>Skokie</t>
  </si>
  <si>
    <t>Grundy Bank</t>
  </si>
  <si>
    <t>Morris</t>
  </si>
  <si>
    <t>Heritage Community Bank</t>
  </si>
  <si>
    <t>Glenwood</t>
  </si>
  <si>
    <t>International Bank of Chicago</t>
  </si>
  <si>
    <t>Midwest Bank and Trust Company</t>
  </si>
  <si>
    <t>Elmwood Park</t>
  </si>
  <si>
    <t>Mutual Bank</t>
  </si>
  <si>
    <t>Harvey</t>
  </si>
  <si>
    <t>Oak Lawn Bank</t>
  </si>
  <si>
    <t>Oak Lawn</t>
  </si>
  <si>
    <t>Old Second Bank-Yorkville</t>
  </si>
  <si>
    <t>Yorkville</t>
  </si>
  <si>
    <t>Pan American Bank</t>
  </si>
  <si>
    <t>Premier Bank</t>
  </si>
  <si>
    <t>Wilmette</t>
  </si>
  <si>
    <t>Ameriquest Mortgage Company</t>
  </si>
  <si>
    <t>AmPro Mortgage Corporation</t>
  </si>
  <si>
    <t>Classic Home Lending, Inc.</t>
  </si>
  <si>
    <t>Edgebrook Mortgage Corporation</t>
  </si>
  <si>
    <t>Hic-Star Corporation dba WestWorks Mortgage</t>
  </si>
  <si>
    <t>Irwin Union Bank and Trust Company</t>
  </si>
  <si>
    <t>James F. Messinger &amp; Company, Inc.</t>
  </si>
  <si>
    <t>Long Beach Mortgage Company</t>
  </si>
  <si>
    <t>Mortgage Clearing Corporation</t>
  </si>
  <si>
    <t>Quest Asset Management, Inc.</t>
  </si>
  <si>
    <t>Real Estate Mortgage Network, Inc.</t>
  </si>
  <si>
    <t>SLM Financial Corporation d/b/a Sallie Mae Mortgage</t>
  </si>
  <si>
    <t>Wendover Financial Services Corporation</t>
  </si>
  <si>
    <t>World Wide Financial Services, Inc.</t>
  </si>
  <si>
    <t>Orange</t>
  </si>
  <si>
    <t>CA</t>
  </si>
  <si>
    <t>Phoenix</t>
  </si>
  <si>
    <t>AZ</t>
  </si>
  <si>
    <t>Jackson</t>
  </si>
  <si>
    <t>MS</t>
  </si>
  <si>
    <t>Houston</t>
  </si>
  <si>
    <t>TX</t>
  </si>
  <si>
    <t>IL</t>
  </si>
  <si>
    <t>Santa Ana</t>
  </si>
  <si>
    <t>Carson City</t>
  </si>
  <si>
    <t>NV</t>
  </si>
  <si>
    <t>Alsip</t>
  </si>
  <si>
    <t>Anaheim</t>
  </si>
  <si>
    <t>Tulsa</t>
  </si>
  <si>
    <t>OK</t>
  </si>
  <si>
    <t>River Edge</t>
  </si>
  <si>
    <t>NJ</t>
  </si>
  <si>
    <t>Mount Laurel</t>
  </si>
  <si>
    <t>Beaverton</t>
  </si>
  <si>
    <t>OR</t>
  </si>
  <si>
    <t>South</t>
  </si>
  <si>
    <t>MI</t>
  </si>
  <si>
    <t>Enties Failing to File Default and Foreclosure Reports for Period July 1, 2005 to December 31,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</si>
</sst>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 quotePrefix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3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3" fontId="7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 quotePrefix="1">
      <alignment horizontal="center"/>
    </xf>
    <xf numFmtId="3" fontId="6" fillId="2" borderId="0" xfId="0" applyNumberFormat="1" applyFont="1" applyFill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1"/>
  <sheetViews>
    <sheetView tabSelected="1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9.8515625" style="1" customWidth="1"/>
    <col min="2" max="2" width="54.140625" style="0" customWidth="1"/>
    <col min="3" max="3" width="16.00390625" style="1" customWidth="1"/>
    <col min="4" max="4" width="15.140625" style="1" bestFit="1" customWidth="1"/>
    <col min="5" max="5" width="15.57421875" style="1" customWidth="1"/>
    <col min="6" max="6" width="12.28125" style="1" customWidth="1"/>
    <col min="7" max="7" width="15.421875" style="1" customWidth="1"/>
    <col min="8" max="8" width="17.7109375" style="1" customWidth="1"/>
    <col min="9" max="9" width="11.7109375" style="1" customWidth="1"/>
    <col min="10" max="10" width="13.140625" style="1" customWidth="1"/>
    <col min="11" max="11" width="15.00390625" style="1" customWidth="1"/>
    <col min="12" max="12" width="14.8515625" style="1" customWidth="1"/>
  </cols>
  <sheetData>
    <row r="1" spans="1:12" s="9" customFormat="1" ht="12.75">
      <c r="A1" s="7"/>
      <c r="B1" s="7"/>
      <c r="C1" s="8" t="s">
        <v>592</v>
      </c>
      <c r="D1" s="8" t="s">
        <v>593</v>
      </c>
      <c r="E1" s="8" t="s">
        <v>594</v>
      </c>
      <c r="F1" s="8" t="s">
        <v>595</v>
      </c>
      <c r="G1" s="8" t="s">
        <v>596</v>
      </c>
      <c r="H1" s="8" t="s">
        <v>596</v>
      </c>
      <c r="I1" s="8" t="s">
        <v>597</v>
      </c>
      <c r="J1" s="8" t="s">
        <v>597</v>
      </c>
      <c r="K1" s="8" t="s">
        <v>598</v>
      </c>
      <c r="L1" s="8" t="s">
        <v>599</v>
      </c>
    </row>
    <row r="2" spans="1:12" s="9" customFormat="1" ht="12.75">
      <c r="A2" s="7" t="s">
        <v>600</v>
      </c>
      <c r="B2" s="7"/>
      <c r="C2" s="8" t="s">
        <v>601</v>
      </c>
      <c r="D2" s="8" t="s">
        <v>602</v>
      </c>
      <c r="E2" s="8" t="s">
        <v>601</v>
      </c>
      <c r="F2" s="8" t="s">
        <v>603</v>
      </c>
      <c r="G2" s="8" t="s">
        <v>604</v>
      </c>
      <c r="H2" s="8" t="s">
        <v>604</v>
      </c>
      <c r="I2" s="8" t="s">
        <v>605</v>
      </c>
      <c r="J2" s="8" t="s">
        <v>605</v>
      </c>
      <c r="K2" s="8" t="s">
        <v>606</v>
      </c>
      <c r="L2" s="8" t="s">
        <v>607</v>
      </c>
    </row>
    <row r="3" spans="1:12" s="9" customFormat="1" ht="12.75">
      <c r="A3" s="7" t="s">
        <v>0</v>
      </c>
      <c r="B3" s="7"/>
      <c r="C3" s="8" t="s">
        <v>608</v>
      </c>
      <c r="D3" s="8" t="s">
        <v>608</v>
      </c>
      <c r="E3" s="8" t="s">
        <v>609</v>
      </c>
      <c r="F3" s="8" t="s">
        <v>610</v>
      </c>
      <c r="G3" s="8" t="s">
        <v>611</v>
      </c>
      <c r="H3" s="8" t="s">
        <v>612</v>
      </c>
      <c r="I3" s="8" t="s">
        <v>613</v>
      </c>
      <c r="J3" s="8" t="s">
        <v>614</v>
      </c>
      <c r="K3" s="8" t="s">
        <v>615</v>
      </c>
      <c r="L3" s="8" t="s">
        <v>615</v>
      </c>
    </row>
    <row r="4" spans="1:12" s="9" customFormat="1" ht="12.7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9" customFormat="1" ht="12.75">
      <c r="A5" s="10" t="s">
        <v>17</v>
      </c>
      <c r="B5" s="11" t="s">
        <v>616</v>
      </c>
      <c r="C5" s="12">
        <f>C54</f>
        <v>2942769829</v>
      </c>
      <c r="D5" s="12">
        <f aca="true" t="shared" si="0" ref="D5:L5">D54</f>
        <v>42029</v>
      </c>
      <c r="E5" s="12">
        <f t="shared" si="0"/>
        <v>16076055</v>
      </c>
      <c r="F5" s="12">
        <f t="shared" si="0"/>
        <v>287</v>
      </c>
      <c r="G5" s="12">
        <f t="shared" si="0"/>
        <v>3795648</v>
      </c>
      <c r="H5" s="12">
        <f t="shared" si="0"/>
        <v>1238593</v>
      </c>
      <c r="I5" s="12">
        <f t="shared" si="0"/>
        <v>45</v>
      </c>
      <c r="J5" s="12">
        <f t="shared" si="0"/>
        <v>20</v>
      </c>
      <c r="K5" s="12">
        <f t="shared" si="0"/>
        <v>1</v>
      </c>
      <c r="L5" s="12">
        <f t="shared" si="0"/>
        <v>0</v>
      </c>
    </row>
    <row r="6" spans="1:12" s="9" customFormat="1" ht="12.75">
      <c r="A6" s="10" t="s">
        <v>8</v>
      </c>
      <c r="B6" s="11" t="s">
        <v>617</v>
      </c>
      <c r="C6" s="12">
        <f>C158</f>
        <v>73161842386</v>
      </c>
      <c r="D6" s="12">
        <f aca="true" t="shared" si="1" ref="D6:L6">D158</f>
        <v>508188</v>
      </c>
      <c r="E6" s="12">
        <f t="shared" si="1"/>
        <v>1562024850</v>
      </c>
      <c r="F6" s="12">
        <f t="shared" si="1"/>
        <v>14842</v>
      </c>
      <c r="G6" s="12">
        <f t="shared" si="1"/>
        <v>635872353</v>
      </c>
      <c r="H6" s="12">
        <f t="shared" si="1"/>
        <v>182789450</v>
      </c>
      <c r="I6" s="12">
        <f t="shared" si="1"/>
        <v>5751</v>
      </c>
      <c r="J6" s="12">
        <f t="shared" si="1"/>
        <v>1588</v>
      </c>
      <c r="K6" s="12">
        <f t="shared" si="1"/>
        <v>296</v>
      </c>
      <c r="L6" s="12">
        <f t="shared" si="1"/>
        <v>611</v>
      </c>
    </row>
    <row r="7" spans="1:12" s="9" customFormat="1" ht="12.75">
      <c r="A7" s="10" t="s">
        <v>1</v>
      </c>
      <c r="B7" s="11" t="s">
        <v>618</v>
      </c>
      <c r="C7" s="16">
        <f>C610</f>
        <v>23977916860</v>
      </c>
      <c r="D7" s="16">
        <f aca="true" t="shared" si="2" ref="D7:L7">D610</f>
        <v>307123</v>
      </c>
      <c r="E7" s="16">
        <f t="shared" si="2"/>
        <v>97539666</v>
      </c>
      <c r="F7" s="16">
        <f t="shared" si="2"/>
        <v>1675</v>
      </c>
      <c r="G7" s="16">
        <f t="shared" si="2"/>
        <v>25923245</v>
      </c>
      <c r="H7" s="16">
        <f t="shared" si="2"/>
        <v>24447447</v>
      </c>
      <c r="I7" s="16">
        <f t="shared" si="2"/>
        <v>336</v>
      </c>
      <c r="J7" s="16">
        <f t="shared" si="2"/>
        <v>163</v>
      </c>
      <c r="K7" s="16">
        <f t="shared" si="2"/>
        <v>6</v>
      </c>
      <c r="L7" s="16">
        <f t="shared" si="2"/>
        <v>6</v>
      </c>
    </row>
    <row r="8" spans="1:12" s="9" customFormat="1" ht="12.75">
      <c r="A8" s="10"/>
      <c r="B8" s="13" t="s">
        <v>619</v>
      </c>
      <c r="C8" s="12">
        <f aca="true" t="shared" si="3" ref="C8:L8">SUM(C5:C7)</f>
        <v>100082529075</v>
      </c>
      <c r="D8" s="12">
        <f t="shared" si="3"/>
        <v>857340</v>
      </c>
      <c r="E8" s="12">
        <f t="shared" si="3"/>
        <v>1675640571</v>
      </c>
      <c r="F8" s="12">
        <f t="shared" si="3"/>
        <v>16804</v>
      </c>
      <c r="G8" s="12">
        <f t="shared" si="3"/>
        <v>665591246</v>
      </c>
      <c r="H8" s="12">
        <f t="shared" si="3"/>
        <v>208475490</v>
      </c>
      <c r="I8" s="12">
        <f t="shared" si="3"/>
        <v>6132</v>
      </c>
      <c r="J8" s="12">
        <f t="shared" si="3"/>
        <v>1771</v>
      </c>
      <c r="K8" s="12">
        <f t="shared" si="3"/>
        <v>303</v>
      </c>
      <c r="L8" s="12">
        <f t="shared" si="3"/>
        <v>617</v>
      </c>
    </row>
    <row r="9" spans="1:12" ht="12.75">
      <c r="A9" s="2" t="s">
        <v>17</v>
      </c>
      <c r="B9" s="3" t="s">
        <v>106</v>
      </c>
      <c r="C9" s="6">
        <v>984913</v>
      </c>
      <c r="D9" s="6">
        <v>4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ht="12.75">
      <c r="A10" s="2" t="s">
        <v>17</v>
      </c>
      <c r="B10" s="3" t="s">
        <v>37</v>
      </c>
      <c r="C10" s="6">
        <v>1601000</v>
      </c>
      <c r="D10" s="6">
        <v>17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ht="12.75">
      <c r="A11" s="2" t="s">
        <v>17</v>
      </c>
      <c r="B11" s="3" t="s">
        <v>474</v>
      </c>
      <c r="C11" s="6">
        <v>810000</v>
      </c>
      <c r="D11" s="6">
        <v>23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ht="12.75">
      <c r="A12" s="2" t="s">
        <v>17</v>
      </c>
      <c r="B12" s="3" t="s">
        <v>475</v>
      </c>
      <c r="C12" s="6">
        <v>26320879</v>
      </c>
      <c r="D12" s="6">
        <v>600</v>
      </c>
      <c r="E12" s="6">
        <v>638616</v>
      </c>
      <c r="F12" s="6">
        <v>17</v>
      </c>
      <c r="G12" s="6">
        <v>536800</v>
      </c>
      <c r="H12" s="6">
        <v>187628</v>
      </c>
      <c r="I12" s="6">
        <v>8</v>
      </c>
      <c r="J12" s="6">
        <v>3</v>
      </c>
      <c r="K12" s="6">
        <v>0</v>
      </c>
      <c r="L12" s="6">
        <v>0</v>
      </c>
    </row>
    <row r="13" spans="1:12" ht="12.75">
      <c r="A13" s="2" t="s">
        <v>17</v>
      </c>
      <c r="B13" s="3" t="s">
        <v>115</v>
      </c>
      <c r="C13" s="6">
        <v>5794166</v>
      </c>
      <c r="D13" s="6">
        <v>186</v>
      </c>
      <c r="E13" s="6">
        <v>23794</v>
      </c>
      <c r="F13" s="6">
        <v>2</v>
      </c>
      <c r="G13" s="6">
        <v>20554</v>
      </c>
      <c r="H13" s="6">
        <v>0</v>
      </c>
      <c r="I13" s="6">
        <v>1</v>
      </c>
      <c r="J13" s="6">
        <v>0</v>
      </c>
      <c r="K13" s="6">
        <v>0</v>
      </c>
      <c r="L13" s="6">
        <v>0</v>
      </c>
    </row>
    <row r="14" spans="1:12" ht="12.75">
      <c r="A14" s="2" t="s">
        <v>17</v>
      </c>
      <c r="B14" s="3" t="s">
        <v>524</v>
      </c>
      <c r="C14" s="6">
        <v>4212590</v>
      </c>
      <c r="D14" s="6">
        <v>37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ht="12.75">
      <c r="A15" s="2" t="s">
        <v>17</v>
      </c>
      <c r="B15" s="3" t="s">
        <v>484</v>
      </c>
      <c r="C15" s="6">
        <v>163310149</v>
      </c>
      <c r="D15" s="6">
        <v>1868</v>
      </c>
      <c r="E15" s="6">
        <v>229720</v>
      </c>
      <c r="F15" s="6">
        <v>3</v>
      </c>
      <c r="G15" s="6">
        <v>169179</v>
      </c>
      <c r="H15" s="6">
        <v>169179</v>
      </c>
      <c r="I15" s="6">
        <v>1</v>
      </c>
      <c r="J15" s="6">
        <v>1</v>
      </c>
      <c r="K15" s="6">
        <v>0</v>
      </c>
      <c r="L15" s="6">
        <v>0</v>
      </c>
    </row>
    <row r="16" spans="1:12" ht="12.75">
      <c r="A16" s="2" t="s">
        <v>17</v>
      </c>
      <c r="B16" s="3" t="s">
        <v>223</v>
      </c>
      <c r="C16" s="6">
        <v>18096553</v>
      </c>
      <c r="D16" s="6">
        <v>796</v>
      </c>
      <c r="E16" s="6">
        <v>377231</v>
      </c>
      <c r="F16" s="6">
        <v>7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ht="12.75">
      <c r="A17" s="2" t="s">
        <v>17</v>
      </c>
      <c r="B17" s="3" t="s">
        <v>517</v>
      </c>
      <c r="C17" s="6">
        <v>184811500</v>
      </c>
      <c r="D17" s="6">
        <v>3039</v>
      </c>
      <c r="E17" s="6">
        <v>1611919</v>
      </c>
      <c r="F17" s="6">
        <v>30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ht="12.75">
      <c r="A18" s="2" t="s">
        <v>17</v>
      </c>
      <c r="B18" s="3" t="s">
        <v>225</v>
      </c>
      <c r="C18" s="6">
        <v>118114865</v>
      </c>
      <c r="D18" s="6">
        <v>2537</v>
      </c>
      <c r="E18" s="6">
        <v>432795</v>
      </c>
      <c r="F18" s="6">
        <v>15</v>
      </c>
      <c r="G18" s="6">
        <v>201150</v>
      </c>
      <c r="H18" s="6">
        <v>91050</v>
      </c>
      <c r="I18" s="6">
        <v>5</v>
      </c>
      <c r="J18" s="6">
        <v>3</v>
      </c>
      <c r="K18" s="6">
        <v>0</v>
      </c>
      <c r="L18" s="6">
        <v>0</v>
      </c>
    </row>
    <row r="19" spans="1:12" ht="12.75">
      <c r="A19" s="2" t="s">
        <v>17</v>
      </c>
      <c r="B19" s="3" t="s">
        <v>476</v>
      </c>
      <c r="C19" s="6">
        <v>5712972</v>
      </c>
      <c r="D19" s="6">
        <v>145</v>
      </c>
      <c r="E19" s="6">
        <v>144624</v>
      </c>
      <c r="F19" s="6">
        <v>5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ht="12.75">
      <c r="A20" s="2" t="s">
        <v>17</v>
      </c>
      <c r="B20" s="3" t="s">
        <v>518</v>
      </c>
      <c r="C20" s="6">
        <v>20305000</v>
      </c>
      <c r="D20" s="6">
        <v>438</v>
      </c>
      <c r="E20" s="6">
        <v>388000</v>
      </c>
      <c r="F20" s="6">
        <v>8</v>
      </c>
      <c r="G20" s="6">
        <v>204803</v>
      </c>
      <c r="H20" s="6">
        <v>37935</v>
      </c>
      <c r="I20" s="6">
        <v>2</v>
      </c>
      <c r="J20" s="6">
        <v>1</v>
      </c>
      <c r="K20" s="6">
        <v>0</v>
      </c>
      <c r="L20" s="6">
        <v>0</v>
      </c>
    </row>
    <row r="21" spans="1:12" ht="12.75">
      <c r="A21" s="2" t="s">
        <v>17</v>
      </c>
      <c r="B21" s="3" t="s">
        <v>477</v>
      </c>
      <c r="C21" s="6">
        <v>125000000</v>
      </c>
      <c r="D21" s="6">
        <v>1000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ht="12.75">
      <c r="A22" s="2" t="s">
        <v>17</v>
      </c>
      <c r="B22" s="3" t="s">
        <v>478</v>
      </c>
      <c r="C22" s="6">
        <v>13155000</v>
      </c>
      <c r="D22" s="6">
        <v>375</v>
      </c>
      <c r="E22" s="6">
        <v>299000</v>
      </c>
      <c r="F22" s="6">
        <v>12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ht="12.75">
      <c r="A23" s="2" t="s">
        <v>17</v>
      </c>
      <c r="B23" s="3" t="s">
        <v>211</v>
      </c>
      <c r="C23" s="6">
        <v>41813842</v>
      </c>
      <c r="D23" s="6">
        <v>536</v>
      </c>
      <c r="E23" s="6">
        <v>277385</v>
      </c>
      <c r="F23" s="6">
        <v>4</v>
      </c>
      <c r="G23" s="6">
        <v>41500</v>
      </c>
      <c r="H23" s="6">
        <v>0</v>
      </c>
      <c r="I23" s="6">
        <v>1</v>
      </c>
      <c r="J23" s="6">
        <v>0</v>
      </c>
      <c r="K23" s="6">
        <v>0</v>
      </c>
      <c r="L23" s="6">
        <v>0</v>
      </c>
    </row>
    <row r="24" spans="1:12" ht="12.75">
      <c r="A24" s="2" t="s">
        <v>17</v>
      </c>
      <c r="B24" s="3" t="s">
        <v>181</v>
      </c>
      <c r="C24" s="6">
        <v>73424789</v>
      </c>
      <c r="D24" s="6">
        <v>948</v>
      </c>
      <c r="E24" s="6">
        <v>804518</v>
      </c>
      <c r="F24" s="6">
        <v>6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ht="12.75">
      <c r="A25" s="2" t="s">
        <v>17</v>
      </c>
      <c r="B25" s="3" t="s">
        <v>479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ht="12.75">
      <c r="A26" s="2" t="s">
        <v>17</v>
      </c>
      <c r="B26" s="3" t="s">
        <v>116</v>
      </c>
      <c r="C26" s="6">
        <v>202177445</v>
      </c>
      <c r="D26" s="6">
        <v>1936</v>
      </c>
      <c r="E26" s="6">
        <v>20385</v>
      </c>
      <c r="F26" s="6">
        <v>1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ht="12.75">
      <c r="A27" s="2" t="s">
        <v>17</v>
      </c>
      <c r="B27" s="3" t="s">
        <v>239</v>
      </c>
      <c r="C27" s="6">
        <v>220402030</v>
      </c>
      <c r="D27" s="6">
        <v>4480</v>
      </c>
      <c r="E27" s="6">
        <v>1096340</v>
      </c>
      <c r="F27" s="6">
        <v>23</v>
      </c>
      <c r="G27" s="6">
        <v>168676</v>
      </c>
      <c r="H27" s="6">
        <v>170294</v>
      </c>
      <c r="I27" s="6">
        <v>3</v>
      </c>
      <c r="J27" s="6">
        <v>4</v>
      </c>
      <c r="K27" s="6">
        <v>0</v>
      </c>
      <c r="L27" s="6">
        <v>0</v>
      </c>
    </row>
    <row r="28" spans="1:12" ht="12.75">
      <c r="A28" s="2" t="s">
        <v>17</v>
      </c>
      <c r="B28" s="3" t="s">
        <v>199</v>
      </c>
      <c r="C28" s="6">
        <v>257695712</v>
      </c>
      <c r="D28" s="6">
        <v>1938</v>
      </c>
      <c r="E28" s="6">
        <v>274934</v>
      </c>
      <c r="F28" s="6">
        <v>2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ht="12.75">
      <c r="A29" s="2" t="s">
        <v>17</v>
      </c>
      <c r="B29" s="3" t="s">
        <v>198</v>
      </c>
      <c r="C29" s="6">
        <v>86166580</v>
      </c>
      <c r="D29" s="6">
        <v>643</v>
      </c>
      <c r="E29" s="6">
        <v>1524755</v>
      </c>
      <c r="F29" s="6">
        <v>8</v>
      </c>
      <c r="G29" s="6">
        <v>1075310</v>
      </c>
      <c r="H29" s="6">
        <v>0</v>
      </c>
      <c r="I29" s="6">
        <v>4</v>
      </c>
      <c r="J29" s="6">
        <v>0</v>
      </c>
      <c r="K29" s="6">
        <v>0</v>
      </c>
      <c r="L29" s="6">
        <v>0</v>
      </c>
    </row>
    <row r="30" spans="1:12" ht="12.75">
      <c r="A30" s="2" t="s">
        <v>17</v>
      </c>
      <c r="B30" s="3" t="s">
        <v>456</v>
      </c>
      <c r="C30" s="6">
        <v>69355578</v>
      </c>
      <c r="D30" s="6">
        <v>823</v>
      </c>
      <c r="E30" s="6">
        <v>277126</v>
      </c>
      <c r="F30" s="6">
        <v>5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ht="12.75">
      <c r="A31" s="2" t="s">
        <v>17</v>
      </c>
      <c r="B31" s="3" t="s">
        <v>480</v>
      </c>
      <c r="C31" s="6">
        <v>365597889</v>
      </c>
      <c r="D31" s="6">
        <v>3197</v>
      </c>
      <c r="E31" s="6">
        <v>1125136</v>
      </c>
      <c r="F31" s="6">
        <v>7</v>
      </c>
      <c r="G31" s="6">
        <v>316135</v>
      </c>
      <c r="H31" s="6">
        <v>0</v>
      </c>
      <c r="I31" s="6">
        <v>1</v>
      </c>
      <c r="J31" s="6">
        <v>0</v>
      </c>
      <c r="K31" s="6">
        <v>0</v>
      </c>
      <c r="L31" s="6">
        <v>0</v>
      </c>
    </row>
    <row r="32" spans="1:12" ht="12.75">
      <c r="A32" s="2" t="s">
        <v>17</v>
      </c>
      <c r="B32" s="3" t="s">
        <v>481</v>
      </c>
      <c r="C32" s="6">
        <v>34648219</v>
      </c>
      <c r="D32" s="6">
        <v>970</v>
      </c>
      <c r="E32" s="6">
        <v>532682</v>
      </c>
      <c r="F32" s="6">
        <v>23</v>
      </c>
      <c r="G32" s="6">
        <v>20865</v>
      </c>
      <c r="H32" s="6">
        <v>0</v>
      </c>
      <c r="I32" s="6">
        <v>1</v>
      </c>
      <c r="J32" s="6">
        <v>0</v>
      </c>
      <c r="K32" s="6">
        <v>0</v>
      </c>
      <c r="L32" s="6">
        <v>0</v>
      </c>
    </row>
    <row r="33" spans="1:12" ht="12.75">
      <c r="A33" s="2" t="s">
        <v>17</v>
      </c>
      <c r="B33" s="3" t="s">
        <v>525</v>
      </c>
      <c r="C33" s="6">
        <v>185596616</v>
      </c>
      <c r="D33" s="6">
        <v>1877</v>
      </c>
      <c r="E33" s="6">
        <v>2112719</v>
      </c>
      <c r="F33" s="6">
        <v>7</v>
      </c>
      <c r="G33" s="6">
        <v>111400</v>
      </c>
      <c r="H33" s="6">
        <v>108000</v>
      </c>
      <c r="I33" s="6">
        <v>1</v>
      </c>
      <c r="J33" s="6">
        <v>1</v>
      </c>
      <c r="K33" s="6">
        <v>0</v>
      </c>
      <c r="L33" s="6">
        <v>0</v>
      </c>
    </row>
    <row r="34" spans="1:12" ht="12.75">
      <c r="A34" s="2" t="s">
        <v>17</v>
      </c>
      <c r="B34" s="3" t="s">
        <v>493</v>
      </c>
      <c r="C34" s="6">
        <v>10098000</v>
      </c>
      <c r="D34" s="6">
        <v>467</v>
      </c>
      <c r="E34" s="6">
        <v>355000</v>
      </c>
      <c r="F34" s="6">
        <v>12</v>
      </c>
      <c r="G34" s="6">
        <v>0</v>
      </c>
      <c r="H34" s="6">
        <v>41988</v>
      </c>
      <c r="I34" s="6">
        <v>0</v>
      </c>
      <c r="J34" s="6">
        <v>1</v>
      </c>
      <c r="K34" s="6">
        <v>1</v>
      </c>
      <c r="L34" s="6">
        <v>0</v>
      </c>
    </row>
    <row r="35" spans="1:12" ht="12.75">
      <c r="A35" s="2" t="s">
        <v>17</v>
      </c>
      <c r="B35" s="3" t="s">
        <v>177</v>
      </c>
      <c r="C35" s="6">
        <v>18313000</v>
      </c>
      <c r="D35" s="6">
        <v>592</v>
      </c>
      <c r="E35" s="6">
        <v>142000</v>
      </c>
      <c r="F35" s="6">
        <v>1</v>
      </c>
      <c r="G35" s="6">
        <v>90261</v>
      </c>
      <c r="H35" s="6">
        <v>128323</v>
      </c>
      <c r="I35" s="6">
        <v>1</v>
      </c>
      <c r="J35" s="6">
        <v>1</v>
      </c>
      <c r="K35" s="6">
        <v>0</v>
      </c>
      <c r="L35" s="6">
        <v>0</v>
      </c>
    </row>
    <row r="36" spans="1:12" ht="12.75">
      <c r="A36" s="2" t="s">
        <v>17</v>
      </c>
      <c r="B36" s="3" t="s">
        <v>169</v>
      </c>
      <c r="C36" s="6">
        <v>24413500</v>
      </c>
      <c r="D36" s="6">
        <v>613</v>
      </c>
      <c r="E36" s="6">
        <v>224500</v>
      </c>
      <c r="F36" s="6">
        <v>12</v>
      </c>
      <c r="G36" s="6">
        <v>348450</v>
      </c>
      <c r="H36" s="6">
        <v>60000</v>
      </c>
      <c r="I36" s="6">
        <v>6</v>
      </c>
      <c r="J36" s="6">
        <v>1</v>
      </c>
      <c r="K36" s="6">
        <v>0</v>
      </c>
      <c r="L36" s="6">
        <v>0</v>
      </c>
    </row>
    <row r="37" spans="1:12" ht="12.75">
      <c r="A37" s="2" t="s">
        <v>17</v>
      </c>
      <c r="B37" s="3" t="s">
        <v>203</v>
      </c>
      <c r="C37" s="6">
        <v>8480000</v>
      </c>
      <c r="D37" s="6">
        <v>143</v>
      </c>
      <c r="E37" s="6">
        <v>67000</v>
      </c>
      <c r="F37" s="6">
        <v>2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ht="12.75">
      <c r="A38" s="2" t="s">
        <v>17</v>
      </c>
      <c r="B38" s="3" t="s">
        <v>26</v>
      </c>
      <c r="C38" s="6">
        <v>680096</v>
      </c>
      <c r="D38" s="6">
        <v>26</v>
      </c>
      <c r="E38" s="6">
        <v>13661</v>
      </c>
      <c r="F38" s="6">
        <v>2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ht="12.75">
      <c r="A39" s="2" t="s">
        <v>17</v>
      </c>
      <c r="B39" s="3" t="s">
        <v>494</v>
      </c>
      <c r="C39" s="6">
        <v>14368815</v>
      </c>
      <c r="D39" s="6">
        <v>188</v>
      </c>
      <c r="E39" s="6">
        <v>15440</v>
      </c>
      <c r="F39" s="6">
        <v>1</v>
      </c>
      <c r="G39" s="6">
        <v>51314</v>
      </c>
      <c r="H39" s="6">
        <v>35874</v>
      </c>
      <c r="I39" s="6">
        <v>2</v>
      </c>
      <c r="J39" s="6">
        <v>1</v>
      </c>
      <c r="K39" s="6">
        <v>0</v>
      </c>
      <c r="L39" s="6">
        <v>0</v>
      </c>
    </row>
    <row r="40" spans="1:12" ht="12.75">
      <c r="A40" s="2" t="s">
        <v>17</v>
      </c>
      <c r="B40" s="3" t="s">
        <v>495</v>
      </c>
      <c r="C40" s="6">
        <v>29864634</v>
      </c>
      <c r="D40" s="6">
        <v>283</v>
      </c>
      <c r="E40" s="6">
        <v>201472</v>
      </c>
      <c r="F40" s="6">
        <v>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ht="12.75">
      <c r="A41" s="2" t="s">
        <v>17</v>
      </c>
      <c r="B41" s="3" t="s">
        <v>548</v>
      </c>
      <c r="C41" s="6">
        <v>23834852</v>
      </c>
      <c r="D41" s="6">
        <v>305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ht="12.75">
      <c r="A42" s="2" t="s">
        <v>17</v>
      </c>
      <c r="B42" s="3" t="s">
        <v>209</v>
      </c>
      <c r="C42" s="6">
        <v>159290928</v>
      </c>
      <c r="D42" s="6">
        <v>4139</v>
      </c>
      <c r="E42" s="6">
        <v>568987</v>
      </c>
      <c r="F42" s="6">
        <v>13</v>
      </c>
      <c r="G42" s="6">
        <v>141857</v>
      </c>
      <c r="H42" s="6">
        <v>141857</v>
      </c>
      <c r="I42" s="6">
        <v>1</v>
      </c>
      <c r="J42" s="6">
        <v>1</v>
      </c>
      <c r="K42" s="6">
        <v>0</v>
      </c>
      <c r="L42" s="6">
        <v>0</v>
      </c>
    </row>
    <row r="43" spans="1:12" ht="12.75">
      <c r="A43" s="2" t="s">
        <v>17</v>
      </c>
      <c r="B43" s="3" t="s">
        <v>496</v>
      </c>
      <c r="C43" s="6">
        <v>36424959</v>
      </c>
      <c r="D43" s="6">
        <v>1122</v>
      </c>
      <c r="E43" s="6">
        <v>650651</v>
      </c>
      <c r="F43" s="6">
        <v>24</v>
      </c>
      <c r="G43" s="6">
        <v>0</v>
      </c>
      <c r="H43" s="6">
        <v>39000</v>
      </c>
      <c r="I43" s="6">
        <v>0</v>
      </c>
      <c r="J43" s="6">
        <v>1</v>
      </c>
      <c r="K43" s="6">
        <v>0</v>
      </c>
      <c r="L43" s="6">
        <v>0</v>
      </c>
    </row>
    <row r="44" spans="1:12" ht="12.75">
      <c r="A44" s="2" t="s">
        <v>17</v>
      </c>
      <c r="B44" s="3" t="s">
        <v>497</v>
      </c>
      <c r="C44" s="6">
        <v>9705000</v>
      </c>
      <c r="D44" s="6">
        <v>147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</row>
    <row r="45" spans="1:12" ht="12.75">
      <c r="A45" s="2" t="s">
        <v>17</v>
      </c>
      <c r="B45" s="3" t="s">
        <v>498</v>
      </c>
      <c r="C45" s="6">
        <v>55191472</v>
      </c>
      <c r="D45" s="6">
        <v>1345</v>
      </c>
      <c r="E45" s="6">
        <v>56384</v>
      </c>
      <c r="F45" s="6">
        <v>3</v>
      </c>
      <c r="G45" s="6">
        <v>0</v>
      </c>
      <c r="H45" s="6">
        <v>27465</v>
      </c>
      <c r="I45" s="6">
        <v>0</v>
      </c>
      <c r="J45" s="6">
        <v>1</v>
      </c>
      <c r="K45" s="6">
        <v>0</v>
      </c>
      <c r="L45" s="6">
        <v>0</v>
      </c>
    </row>
    <row r="46" spans="1:12" ht="12.75">
      <c r="A46" s="2" t="s">
        <v>17</v>
      </c>
      <c r="B46" s="3" t="s">
        <v>543</v>
      </c>
      <c r="C46" s="6">
        <v>25187188</v>
      </c>
      <c r="D46" s="6">
        <v>540</v>
      </c>
      <c r="E46" s="6">
        <v>162118</v>
      </c>
      <c r="F46" s="6">
        <v>5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</row>
    <row r="47" spans="1:12" ht="12.75">
      <c r="A47" s="2" t="s">
        <v>17</v>
      </c>
      <c r="B47" s="3" t="s">
        <v>544</v>
      </c>
      <c r="C47" s="6">
        <v>47602680</v>
      </c>
      <c r="D47" s="6">
        <v>531</v>
      </c>
      <c r="E47" s="6">
        <v>189233</v>
      </c>
      <c r="F47" s="6">
        <v>2</v>
      </c>
      <c r="G47" s="6">
        <v>24508</v>
      </c>
      <c r="H47" s="6">
        <v>0</v>
      </c>
      <c r="I47" s="6">
        <v>1</v>
      </c>
      <c r="J47" s="6">
        <v>0</v>
      </c>
      <c r="K47" s="6">
        <v>0</v>
      </c>
      <c r="L47" s="6">
        <v>0</v>
      </c>
    </row>
    <row r="48" spans="1:12" ht="12.75">
      <c r="A48" s="2" t="s">
        <v>17</v>
      </c>
      <c r="B48" s="3" t="s">
        <v>444</v>
      </c>
      <c r="C48" s="6">
        <v>68405000</v>
      </c>
      <c r="D48" s="6">
        <v>779</v>
      </c>
      <c r="E48" s="6">
        <v>614430</v>
      </c>
      <c r="F48" s="6">
        <v>15</v>
      </c>
      <c r="G48" s="6">
        <v>272886</v>
      </c>
      <c r="H48" s="6">
        <v>0</v>
      </c>
      <c r="I48" s="6">
        <v>6</v>
      </c>
      <c r="J48" s="6">
        <v>0</v>
      </c>
      <c r="K48" s="6">
        <v>0</v>
      </c>
      <c r="L48" s="6">
        <v>0</v>
      </c>
    </row>
    <row r="49" spans="1:12" ht="12.75">
      <c r="A49" s="2" t="s">
        <v>17</v>
      </c>
      <c r="B49" s="3" t="s">
        <v>545</v>
      </c>
      <c r="C49" s="6">
        <v>3211000</v>
      </c>
      <c r="D49" s="6">
        <v>95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</row>
    <row r="50" spans="1:12" ht="12.75">
      <c r="A50" s="2" t="s">
        <v>17</v>
      </c>
      <c r="B50" s="3" t="s">
        <v>18</v>
      </c>
      <c r="C50" s="6">
        <v>75809739</v>
      </c>
      <c r="D50" s="6">
        <v>1260</v>
      </c>
      <c r="E50" s="6">
        <v>286500</v>
      </c>
      <c r="F50" s="6">
        <v>6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1:12" ht="12.75">
      <c r="A51" s="2" t="s">
        <v>17</v>
      </c>
      <c r="B51" s="3" t="s">
        <v>546</v>
      </c>
      <c r="C51" s="6">
        <v>88693679</v>
      </c>
      <c r="D51" s="6">
        <v>861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</row>
    <row r="52" spans="1:12" ht="12.75">
      <c r="A52" s="2" t="s">
        <v>17</v>
      </c>
      <c r="B52" s="3" t="s">
        <v>547</v>
      </c>
      <c r="C52" s="6">
        <v>18087000</v>
      </c>
      <c r="D52" s="6">
        <v>180</v>
      </c>
      <c r="E52" s="6">
        <v>337000</v>
      </c>
      <c r="F52" s="6">
        <v>3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</row>
    <row r="53" spans="1:12" ht="12.75">
      <c r="A53" s="2"/>
      <c r="B53" s="3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20"/>
      <c r="B54" s="20">
        <f>COUNTA(B9:B52)</f>
        <v>44</v>
      </c>
      <c r="C54" s="21">
        <f>SUM(C9:C52)</f>
        <v>2942769829</v>
      </c>
      <c r="D54" s="21">
        <f aca="true" t="shared" si="4" ref="D54:L54">SUM(D9:D52)</f>
        <v>42029</v>
      </c>
      <c r="E54" s="21">
        <f t="shared" si="4"/>
        <v>16076055</v>
      </c>
      <c r="F54" s="21">
        <f t="shared" si="4"/>
        <v>287</v>
      </c>
      <c r="G54" s="21">
        <f t="shared" si="4"/>
        <v>3795648</v>
      </c>
      <c r="H54" s="21">
        <f t="shared" si="4"/>
        <v>1238593</v>
      </c>
      <c r="I54" s="21">
        <f t="shared" si="4"/>
        <v>45</v>
      </c>
      <c r="J54" s="21">
        <f t="shared" si="4"/>
        <v>20</v>
      </c>
      <c r="K54" s="21">
        <f t="shared" si="4"/>
        <v>1</v>
      </c>
      <c r="L54" s="21">
        <f t="shared" si="4"/>
        <v>0</v>
      </c>
    </row>
    <row r="55" spans="1:12" ht="12.75">
      <c r="A55" s="2"/>
      <c r="B55" s="3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2" t="s">
        <v>8</v>
      </c>
      <c r="B56" s="3" t="s">
        <v>182</v>
      </c>
      <c r="C56" s="6">
        <v>2857231</v>
      </c>
      <c r="D56" s="6">
        <v>129</v>
      </c>
      <c r="E56" s="6">
        <v>157829</v>
      </c>
      <c r="F56" s="6">
        <v>1</v>
      </c>
      <c r="G56" s="6">
        <v>157829</v>
      </c>
      <c r="H56" s="6">
        <v>0</v>
      </c>
      <c r="I56" s="6">
        <v>1</v>
      </c>
      <c r="J56" s="6">
        <v>0</v>
      </c>
      <c r="K56" s="6">
        <v>0</v>
      </c>
      <c r="L56" s="6">
        <v>0</v>
      </c>
    </row>
    <row r="57" spans="1:12" ht="12.75">
      <c r="A57" s="2" t="s">
        <v>8</v>
      </c>
      <c r="B57" s="3" t="s">
        <v>457</v>
      </c>
      <c r="C57" s="6">
        <v>642710303</v>
      </c>
      <c r="D57" s="6">
        <v>4317</v>
      </c>
      <c r="E57" s="6">
        <v>1070767</v>
      </c>
      <c r="F57" s="6">
        <v>15</v>
      </c>
      <c r="G57" s="6">
        <v>13538595</v>
      </c>
      <c r="H57" s="6">
        <v>2626690</v>
      </c>
      <c r="I57" s="6">
        <v>84</v>
      </c>
      <c r="J57" s="6">
        <v>20</v>
      </c>
      <c r="K57" s="6">
        <v>10</v>
      </c>
      <c r="L57" s="6">
        <v>0</v>
      </c>
    </row>
    <row r="58" spans="1:12" ht="12.75">
      <c r="A58" s="2" t="s">
        <v>8</v>
      </c>
      <c r="B58" s="3" t="s">
        <v>499</v>
      </c>
      <c r="C58" s="6">
        <v>298254154</v>
      </c>
      <c r="D58" s="6">
        <v>2355</v>
      </c>
      <c r="E58" s="6">
        <v>10685486</v>
      </c>
      <c r="F58" s="6">
        <v>94</v>
      </c>
      <c r="G58" s="6">
        <v>4042520</v>
      </c>
      <c r="H58" s="6">
        <v>51489</v>
      </c>
      <c r="I58" s="6">
        <v>34</v>
      </c>
      <c r="J58" s="6">
        <v>1</v>
      </c>
      <c r="K58" s="6">
        <v>0</v>
      </c>
      <c r="L58" s="6">
        <v>0</v>
      </c>
    </row>
    <row r="59" spans="1:12" ht="12.75">
      <c r="A59" s="2" t="s">
        <v>8</v>
      </c>
      <c r="B59" s="3" t="s">
        <v>155</v>
      </c>
      <c r="C59" s="6">
        <v>1352583</v>
      </c>
      <c r="D59" s="6">
        <v>21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</row>
    <row r="60" spans="1:12" ht="12.75">
      <c r="A60" s="2" t="s">
        <v>8</v>
      </c>
      <c r="B60" s="3" t="s">
        <v>204</v>
      </c>
      <c r="C60" s="6">
        <v>141677</v>
      </c>
      <c r="D60" s="6">
        <v>1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</row>
    <row r="61" spans="1:12" ht="12.75">
      <c r="A61" s="2" t="s">
        <v>8</v>
      </c>
      <c r="B61" s="3" t="s">
        <v>122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</row>
    <row r="62" spans="1:12" ht="12.75">
      <c r="A62" s="2" t="s">
        <v>8</v>
      </c>
      <c r="B62" s="3" t="s">
        <v>71</v>
      </c>
      <c r="C62" s="6">
        <v>8382785</v>
      </c>
      <c r="D62" s="6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</row>
    <row r="63" spans="1:12" ht="12.75">
      <c r="A63" s="2" t="s">
        <v>8</v>
      </c>
      <c r="B63" s="3" t="s">
        <v>549</v>
      </c>
      <c r="C63" s="6">
        <v>3538957151</v>
      </c>
      <c r="D63" s="6">
        <v>17462</v>
      </c>
      <c r="E63" s="6">
        <v>30669033</v>
      </c>
      <c r="F63" s="6">
        <v>166</v>
      </c>
      <c r="G63" s="6">
        <v>19663024</v>
      </c>
      <c r="H63" s="6">
        <v>1794973</v>
      </c>
      <c r="I63" s="6">
        <v>80</v>
      </c>
      <c r="J63" s="6">
        <v>8</v>
      </c>
      <c r="K63" s="6">
        <v>2</v>
      </c>
      <c r="L63" s="6">
        <v>0</v>
      </c>
    </row>
    <row r="64" spans="1:12" ht="12.75">
      <c r="A64" s="2" t="s">
        <v>8</v>
      </c>
      <c r="B64" s="3" t="s">
        <v>503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</row>
    <row r="65" spans="1:12" ht="12.75">
      <c r="A65" s="2" t="s">
        <v>8</v>
      </c>
      <c r="B65" s="3" t="s">
        <v>550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</row>
    <row r="66" spans="1:12" ht="12.75">
      <c r="A66" s="2" t="s">
        <v>8</v>
      </c>
      <c r="B66" s="3" t="s">
        <v>454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</row>
    <row r="67" spans="1:12" ht="12.75">
      <c r="A67" s="2" t="s">
        <v>8</v>
      </c>
      <c r="B67" s="3" t="s">
        <v>142</v>
      </c>
      <c r="C67" s="6">
        <v>1614127</v>
      </c>
      <c r="D67" s="6">
        <v>18</v>
      </c>
      <c r="E67" s="6">
        <v>34219</v>
      </c>
      <c r="F67" s="6">
        <v>1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</row>
    <row r="68" spans="1:12" ht="12.75">
      <c r="A68" s="2" t="s">
        <v>8</v>
      </c>
      <c r="B68" s="3" t="s">
        <v>95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</row>
    <row r="69" spans="1:12" ht="12.75">
      <c r="A69" s="2" t="s">
        <v>8</v>
      </c>
      <c r="B69" s="3" t="s">
        <v>99</v>
      </c>
      <c r="C69" s="6">
        <v>24547151</v>
      </c>
      <c r="D69" s="6">
        <v>246</v>
      </c>
      <c r="E69" s="6">
        <v>5724317</v>
      </c>
      <c r="F69" s="6">
        <v>59</v>
      </c>
      <c r="G69" s="6">
        <v>4419008</v>
      </c>
      <c r="H69" s="6">
        <v>468876</v>
      </c>
      <c r="I69" s="6">
        <v>46</v>
      </c>
      <c r="J69" s="6">
        <v>3</v>
      </c>
      <c r="K69" s="6">
        <v>3</v>
      </c>
      <c r="L69" s="6">
        <v>1</v>
      </c>
    </row>
    <row r="70" spans="1:12" ht="12.75">
      <c r="A70" s="2" t="s">
        <v>8</v>
      </c>
      <c r="B70" s="3" t="s">
        <v>206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</row>
    <row r="71" spans="1:12" ht="12.75">
      <c r="A71" s="2" t="s">
        <v>8</v>
      </c>
      <c r="B71" s="3" t="s">
        <v>144</v>
      </c>
      <c r="C71" s="6">
        <v>990541</v>
      </c>
      <c r="D71" s="6">
        <v>66</v>
      </c>
      <c r="E71" s="6">
        <v>529035</v>
      </c>
      <c r="F71" s="6">
        <v>24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</row>
    <row r="72" spans="1:12" ht="12.75">
      <c r="A72" s="2" t="s">
        <v>8</v>
      </c>
      <c r="B72" s="3" t="s">
        <v>78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</row>
    <row r="73" spans="1:12" ht="12.75">
      <c r="A73" s="2" t="s">
        <v>8</v>
      </c>
      <c r="B73" s="3" t="s">
        <v>193</v>
      </c>
      <c r="C73" s="6">
        <v>139200</v>
      </c>
      <c r="D73" s="6">
        <v>1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ht="12.75">
      <c r="A74" s="2" t="s">
        <v>8</v>
      </c>
      <c r="B74" s="3" t="s">
        <v>425</v>
      </c>
      <c r="C74" s="6">
        <v>181045631</v>
      </c>
      <c r="D74" s="6">
        <v>1089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1:12" ht="12.75">
      <c r="A75" s="2" t="s">
        <v>8</v>
      </c>
      <c r="B75" s="3" t="s">
        <v>221</v>
      </c>
      <c r="C75" s="6">
        <v>85010417</v>
      </c>
      <c r="D75" s="6">
        <v>805</v>
      </c>
      <c r="E75" s="6">
        <v>3329272</v>
      </c>
      <c r="F75" s="6">
        <v>42</v>
      </c>
      <c r="G75" s="6">
        <v>114079</v>
      </c>
      <c r="H75" s="6">
        <v>1110248</v>
      </c>
      <c r="I75" s="6">
        <v>3</v>
      </c>
      <c r="J75" s="6">
        <v>13</v>
      </c>
      <c r="K75" s="6">
        <v>1</v>
      </c>
      <c r="L75" s="6">
        <v>6</v>
      </c>
    </row>
    <row r="76" spans="1:12" ht="12.75">
      <c r="A76" s="2" t="s">
        <v>8</v>
      </c>
      <c r="B76" s="3" t="s">
        <v>130</v>
      </c>
      <c r="C76" s="6">
        <v>9479216</v>
      </c>
      <c r="D76" s="6">
        <v>119</v>
      </c>
      <c r="E76" s="6">
        <v>458594</v>
      </c>
      <c r="F76" s="6">
        <v>6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</row>
    <row r="77" spans="1:12" ht="12.75">
      <c r="A77" s="2" t="s">
        <v>8</v>
      </c>
      <c r="B77" s="3" t="s">
        <v>189</v>
      </c>
      <c r="C77" s="6">
        <v>105438600</v>
      </c>
      <c r="D77" s="6">
        <v>1174</v>
      </c>
      <c r="E77" s="6">
        <v>150348</v>
      </c>
      <c r="F77" s="6">
        <v>3</v>
      </c>
      <c r="G77" s="6">
        <v>421687</v>
      </c>
      <c r="H77" s="6">
        <v>153643</v>
      </c>
      <c r="I77" s="6">
        <v>3</v>
      </c>
      <c r="J77" s="6">
        <v>2</v>
      </c>
      <c r="K77" s="6">
        <v>0</v>
      </c>
      <c r="L77" s="6">
        <v>0</v>
      </c>
    </row>
    <row r="78" spans="1:12" ht="12.75">
      <c r="A78" s="2" t="s">
        <v>8</v>
      </c>
      <c r="B78" s="3" t="s">
        <v>500</v>
      </c>
      <c r="C78" s="6">
        <v>109800</v>
      </c>
      <c r="D78" s="6">
        <v>1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</row>
    <row r="79" spans="1:12" ht="12.75">
      <c r="A79" s="2" t="s">
        <v>8</v>
      </c>
      <c r="B79" s="3" t="s">
        <v>501</v>
      </c>
      <c r="C79" s="6">
        <v>25250493351</v>
      </c>
      <c r="D79" s="6">
        <v>156564</v>
      </c>
      <c r="E79" s="6">
        <v>291260174</v>
      </c>
      <c r="F79" s="6">
        <v>1994</v>
      </c>
      <c r="G79" s="6">
        <v>43297963</v>
      </c>
      <c r="H79" s="6">
        <v>236100</v>
      </c>
      <c r="I79" s="6">
        <v>925</v>
      </c>
      <c r="J79" s="6">
        <v>2</v>
      </c>
      <c r="K79" s="6">
        <v>1</v>
      </c>
      <c r="L79" s="6">
        <v>50</v>
      </c>
    </row>
    <row r="80" spans="1:12" ht="12.75">
      <c r="A80" s="2" t="s">
        <v>8</v>
      </c>
      <c r="B80" s="3" t="s">
        <v>446</v>
      </c>
      <c r="C80" s="6">
        <v>239000</v>
      </c>
      <c r="D80" s="6">
        <v>1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</row>
    <row r="81" spans="1:12" ht="12.75">
      <c r="A81" s="2" t="s">
        <v>8</v>
      </c>
      <c r="B81" s="3" t="s">
        <v>81</v>
      </c>
      <c r="C81" s="6">
        <v>319602760</v>
      </c>
      <c r="D81" s="6">
        <v>3102</v>
      </c>
      <c r="E81" s="6">
        <v>1056000</v>
      </c>
      <c r="F81" s="6">
        <v>11</v>
      </c>
      <c r="G81" s="6">
        <v>286016</v>
      </c>
      <c r="H81" s="6">
        <v>0</v>
      </c>
      <c r="I81" s="6">
        <v>1</v>
      </c>
      <c r="J81" s="6">
        <v>0</v>
      </c>
      <c r="K81" s="6">
        <v>0</v>
      </c>
      <c r="L81" s="6">
        <v>0</v>
      </c>
    </row>
    <row r="82" spans="1:12" ht="12.75">
      <c r="A82" s="2" t="s">
        <v>8</v>
      </c>
      <c r="B82" s="3" t="s">
        <v>563</v>
      </c>
      <c r="C82" s="6">
        <v>32022695</v>
      </c>
      <c r="D82" s="6">
        <v>855</v>
      </c>
      <c r="E82" s="6">
        <v>237924</v>
      </c>
      <c r="F82" s="6">
        <v>3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</row>
    <row r="83" spans="1:12" ht="12.75">
      <c r="A83" s="2" t="s">
        <v>8</v>
      </c>
      <c r="B83" s="3" t="s">
        <v>468</v>
      </c>
      <c r="C83" s="6">
        <v>31213824</v>
      </c>
      <c r="D83" s="6">
        <v>677</v>
      </c>
      <c r="E83" s="6">
        <v>276637</v>
      </c>
      <c r="F83" s="6">
        <v>6</v>
      </c>
      <c r="G83" s="6">
        <v>62266</v>
      </c>
      <c r="H83" s="6">
        <v>105694</v>
      </c>
      <c r="I83" s="6">
        <v>2</v>
      </c>
      <c r="J83" s="6">
        <v>2</v>
      </c>
      <c r="K83" s="6">
        <v>0</v>
      </c>
      <c r="L83" s="6">
        <v>0</v>
      </c>
    </row>
    <row r="84" spans="1:12" ht="12.75">
      <c r="A84" s="2" t="s">
        <v>8</v>
      </c>
      <c r="B84" s="3" t="s">
        <v>564</v>
      </c>
      <c r="C84" s="6">
        <v>43305408</v>
      </c>
      <c r="D84" s="6">
        <v>839</v>
      </c>
      <c r="E84" s="6">
        <v>55056</v>
      </c>
      <c r="F84" s="6">
        <v>2</v>
      </c>
      <c r="G84" s="6">
        <v>5203</v>
      </c>
      <c r="H84" s="6">
        <v>0</v>
      </c>
      <c r="I84" s="6">
        <v>1</v>
      </c>
      <c r="J84" s="6">
        <v>0</v>
      </c>
      <c r="K84" s="6">
        <v>0</v>
      </c>
      <c r="L84" s="6">
        <v>0</v>
      </c>
    </row>
    <row r="85" spans="1:12" ht="12.75">
      <c r="A85" s="2" t="s">
        <v>8</v>
      </c>
      <c r="B85" s="3" t="s">
        <v>565</v>
      </c>
      <c r="C85" s="6">
        <v>176770396</v>
      </c>
      <c r="D85" s="6">
        <v>3421</v>
      </c>
      <c r="E85" s="6">
        <v>65379</v>
      </c>
      <c r="F85" s="6">
        <v>1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</row>
    <row r="86" spans="1:12" ht="12.75">
      <c r="A86" s="2" t="s">
        <v>8</v>
      </c>
      <c r="B86" s="3" t="s">
        <v>519</v>
      </c>
      <c r="C86" s="6">
        <v>383537484</v>
      </c>
      <c r="D86" s="6">
        <v>3157</v>
      </c>
      <c r="E86" s="6">
        <v>671312</v>
      </c>
      <c r="F86" s="6">
        <v>8</v>
      </c>
      <c r="G86" s="6">
        <v>758582</v>
      </c>
      <c r="H86" s="6">
        <v>683216</v>
      </c>
      <c r="I86" s="6">
        <v>6</v>
      </c>
      <c r="J86" s="6">
        <v>5</v>
      </c>
      <c r="K86" s="6">
        <v>0</v>
      </c>
      <c r="L86" s="6">
        <v>0</v>
      </c>
    </row>
    <row r="87" spans="1:12" ht="12.75">
      <c r="A87" s="2" t="s">
        <v>8</v>
      </c>
      <c r="B87" s="3" t="s">
        <v>551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</row>
    <row r="88" spans="1:12" ht="12.75">
      <c r="A88" s="2" t="s">
        <v>8</v>
      </c>
      <c r="B88" s="3" t="s">
        <v>520</v>
      </c>
      <c r="C88" s="6">
        <v>1258398073</v>
      </c>
      <c r="D88" s="6">
        <v>10451</v>
      </c>
      <c r="E88" s="6">
        <v>136856016</v>
      </c>
      <c r="F88" s="6">
        <v>1391</v>
      </c>
      <c r="G88" s="6">
        <v>43854835</v>
      </c>
      <c r="H88" s="6">
        <v>7478886</v>
      </c>
      <c r="I88" s="6">
        <v>351</v>
      </c>
      <c r="J88" s="6">
        <v>102</v>
      </c>
      <c r="K88" s="6">
        <v>17</v>
      </c>
      <c r="L88" s="6">
        <v>20</v>
      </c>
    </row>
    <row r="89" spans="1:12" ht="12.75">
      <c r="A89" s="2" t="s">
        <v>8</v>
      </c>
      <c r="B89" s="3" t="s">
        <v>450</v>
      </c>
      <c r="C89" s="6">
        <v>464296773</v>
      </c>
      <c r="D89" s="6">
        <v>3051</v>
      </c>
      <c r="E89" s="6">
        <v>23400341</v>
      </c>
      <c r="F89" s="6">
        <v>180</v>
      </c>
      <c r="G89" s="6">
        <v>5382982</v>
      </c>
      <c r="H89" s="6">
        <v>1901706</v>
      </c>
      <c r="I89" s="6">
        <v>52</v>
      </c>
      <c r="J89" s="6">
        <v>28</v>
      </c>
      <c r="K89" s="6">
        <v>9</v>
      </c>
      <c r="L89" s="6">
        <v>0</v>
      </c>
    </row>
    <row r="90" spans="1:12" ht="12.75">
      <c r="A90" s="2" t="s">
        <v>8</v>
      </c>
      <c r="B90" s="3" t="s">
        <v>521</v>
      </c>
      <c r="C90" s="6">
        <v>8174930</v>
      </c>
      <c r="D90" s="6">
        <v>173</v>
      </c>
      <c r="E90" s="6">
        <v>100469</v>
      </c>
      <c r="F90" s="6">
        <v>2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</row>
    <row r="91" spans="1:12" ht="12.75">
      <c r="A91" s="2" t="s">
        <v>8</v>
      </c>
      <c r="B91" s="3" t="s">
        <v>459</v>
      </c>
      <c r="C91" s="6">
        <v>144357</v>
      </c>
      <c r="D91" s="6">
        <v>179</v>
      </c>
      <c r="E91" s="6">
        <v>1115</v>
      </c>
      <c r="F91" s="6">
        <v>3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</row>
    <row r="92" spans="1:12" ht="12.75">
      <c r="A92" s="2" t="s">
        <v>8</v>
      </c>
      <c r="B92" s="3" t="s">
        <v>553</v>
      </c>
      <c r="C92" s="6">
        <v>2525643590</v>
      </c>
      <c r="D92" s="6">
        <v>23885</v>
      </c>
      <c r="E92" s="6">
        <v>12415187</v>
      </c>
      <c r="F92" s="6">
        <v>164</v>
      </c>
      <c r="G92" s="6">
        <v>7889595</v>
      </c>
      <c r="H92" s="6">
        <v>1181698</v>
      </c>
      <c r="I92" s="6">
        <v>111</v>
      </c>
      <c r="J92" s="6">
        <v>19</v>
      </c>
      <c r="K92" s="6">
        <v>0</v>
      </c>
      <c r="L92" s="6">
        <v>0</v>
      </c>
    </row>
    <row r="93" spans="1:12" ht="12.75">
      <c r="A93" s="2" t="s">
        <v>8</v>
      </c>
      <c r="B93" s="3" t="s">
        <v>552</v>
      </c>
      <c r="C93" s="6">
        <v>320078399</v>
      </c>
      <c r="D93" s="6">
        <v>1985</v>
      </c>
      <c r="E93" s="6">
        <v>2226250</v>
      </c>
      <c r="F93" s="6">
        <v>24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</row>
    <row r="94" spans="1:12" ht="12.75">
      <c r="A94" s="2" t="s">
        <v>8</v>
      </c>
      <c r="B94" s="3" t="s">
        <v>254</v>
      </c>
      <c r="C94" s="6">
        <v>2696150</v>
      </c>
      <c r="D94" s="6">
        <v>19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</row>
    <row r="95" spans="1:12" ht="12.75">
      <c r="A95" s="2" t="s">
        <v>8</v>
      </c>
      <c r="B95" s="3" t="s">
        <v>156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</row>
    <row r="96" spans="1:12" ht="12.75">
      <c r="A96" s="2" t="s">
        <v>8</v>
      </c>
      <c r="B96" s="3" t="s">
        <v>178</v>
      </c>
      <c r="C96" s="6">
        <v>1076737981</v>
      </c>
      <c r="D96" s="6">
        <v>7300</v>
      </c>
      <c r="E96" s="6">
        <v>15599988</v>
      </c>
      <c r="F96" s="6">
        <v>110</v>
      </c>
      <c r="G96" s="6">
        <v>19468011</v>
      </c>
      <c r="H96" s="6">
        <v>1442900</v>
      </c>
      <c r="I96" s="6">
        <v>113</v>
      </c>
      <c r="J96" s="6">
        <v>9</v>
      </c>
      <c r="K96" s="6">
        <v>1</v>
      </c>
      <c r="L96" s="6">
        <v>0</v>
      </c>
    </row>
    <row r="97" spans="1:12" ht="12.75">
      <c r="A97" s="2" t="s">
        <v>8</v>
      </c>
      <c r="B97" s="3" t="s">
        <v>73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</row>
    <row r="98" spans="1:12" ht="12.75">
      <c r="A98" s="2" t="s">
        <v>8</v>
      </c>
      <c r="B98" s="3" t="s">
        <v>522</v>
      </c>
      <c r="C98" s="6">
        <v>10424810558</v>
      </c>
      <c r="D98" s="6">
        <v>75672</v>
      </c>
      <c r="E98" s="6">
        <v>93852548</v>
      </c>
      <c r="F98" s="6">
        <v>893</v>
      </c>
      <c r="G98" s="6">
        <v>10197508</v>
      </c>
      <c r="H98" s="6">
        <v>53480843</v>
      </c>
      <c r="I98" s="6">
        <v>97</v>
      </c>
      <c r="J98" s="6">
        <v>354</v>
      </c>
      <c r="K98" s="6">
        <v>52</v>
      </c>
      <c r="L98" s="6">
        <v>58</v>
      </c>
    </row>
    <row r="99" spans="1:12" ht="12.75">
      <c r="A99" s="2" t="s">
        <v>8</v>
      </c>
      <c r="B99" s="3" t="s">
        <v>583</v>
      </c>
      <c r="C99" s="6">
        <v>196467239</v>
      </c>
      <c r="D99" s="6">
        <v>4566</v>
      </c>
      <c r="E99" s="6">
        <v>9469118</v>
      </c>
      <c r="F99" s="6">
        <v>182</v>
      </c>
      <c r="G99" s="6">
        <v>3218377</v>
      </c>
      <c r="H99" s="6">
        <v>4664097</v>
      </c>
      <c r="I99" s="6">
        <v>47</v>
      </c>
      <c r="J99" s="6">
        <v>70</v>
      </c>
      <c r="K99" s="6">
        <v>0</v>
      </c>
      <c r="L99" s="6">
        <v>52</v>
      </c>
    </row>
    <row r="100" spans="1:12" ht="12.75">
      <c r="A100" s="2" t="s">
        <v>8</v>
      </c>
      <c r="B100" s="3" t="s">
        <v>160</v>
      </c>
      <c r="C100" s="6">
        <v>10727474</v>
      </c>
      <c r="D100" s="6">
        <v>73</v>
      </c>
      <c r="E100" s="6">
        <v>9624127</v>
      </c>
      <c r="F100" s="6">
        <v>65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</row>
    <row r="101" spans="1:12" ht="12.75">
      <c r="A101" s="2" t="s">
        <v>8</v>
      </c>
      <c r="B101" s="3" t="s">
        <v>584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</row>
    <row r="102" spans="1:12" ht="12.75">
      <c r="A102" s="2" t="s">
        <v>8</v>
      </c>
      <c r="B102" s="3" t="s">
        <v>585</v>
      </c>
      <c r="C102" s="6">
        <v>813467</v>
      </c>
      <c r="D102" s="6">
        <v>128</v>
      </c>
      <c r="E102" s="6">
        <v>148637</v>
      </c>
      <c r="F102" s="6">
        <v>27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</row>
    <row r="103" spans="1:12" ht="12.75">
      <c r="A103" s="2" t="s">
        <v>8</v>
      </c>
      <c r="B103" s="3" t="s">
        <v>469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</row>
    <row r="104" spans="1:12" ht="12.75">
      <c r="A104" s="2" t="s">
        <v>8</v>
      </c>
      <c r="B104" s="3" t="s">
        <v>554</v>
      </c>
      <c r="C104" s="6">
        <v>3570359094</v>
      </c>
      <c r="D104" s="6">
        <v>25587</v>
      </c>
      <c r="E104" s="6">
        <v>200398976</v>
      </c>
      <c r="F104" s="6">
        <v>1895</v>
      </c>
      <c r="G104" s="6">
        <v>93798531</v>
      </c>
      <c r="H104" s="6">
        <v>34801037</v>
      </c>
      <c r="I104" s="6">
        <v>772</v>
      </c>
      <c r="J104" s="6">
        <v>262</v>
      </c>
      <c r="K104" s="6">
        <v>65</v>
      </c>
      <c r="L104" s="6">
        <v>195</v>
      </c>
    </row>
    <row r="105" spans="1:12" ht="12.75">
      <c r="A105" s="2" t="s">
        <v>8</v>
      </c>
      <c r="B105" s="3" t="s">
        <v>586</v>
      </c>
      <c r="C105" s="6">
        <v>939606261</v>
      </c>
      <c r="D105" s="6">
        <v>8810</v>
      </c>
      <c r="E105" s="6">
        <v>14771646</v>
      </c>
      <c r="F105" s="6">
        <v>126</v>
      </c>
      <c r="G105" s="6">
        <v>10348721</v>
      </c>
      <c r="H105" s="6">
        <v>1232417</v>
      </c>
      <c r="I105" s="6">
        <v>90</v>
      </c>
      <c r="J105" s="6">
        <v>13</v>
      </c>
      <c r="K105" s="6">
        <v>74</v>
      </c>
      <c r="L105" s="6">
        <v>15</v>
      </c>
    </row>
    <row r="106" spans="1:12" ht="12.75">
      <c r="A106" s="2" t="s">
        <v>8</v>
      </c>
      <c r="B106" s="3" t="s">
        <v>566</v>
      </c>
      <c r="C106" s="6">
        <v>1509222259</v>
      </c>
      <c r="D106" s="6">
        <v>9489</v>
      </c>
      <c r="E106" s="6">
        <v>10974381</v>
      </c>
      <c r="F106" s="6">
        <v>69</v>
      </c>
      <c r="G106" s="6">
        <v>3849921</v>
      </c>
      <c r="H106" s="6">
        <v>1161913</v>
      </c>
      <c r="I106" s="6">
        <v>32</v>
      </c>
      <c r="J106" s="6">
        <v>3</v>
      </c>
      <c r="K106" s="6">
        <v>3</v>
      </c>
      <c r="L106" s="6">
        <v>0</v>
      </c>
    </row>
    <row r="107" spans="1:12" ht="12.75">
      <c r="A107" s="2" t="s">
        <v>8</v>
      </c>
      <c r="B107" s="3" t="s">
        <v>9</v>
      </c>
      <c r="C107" s="6">
        <v>15768725</v>
      </c>
      <c r="D107" s="6">
        <v>165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</row>
    <row r="108" spans="1:12" ht="12.75">
      <c r="A108" s="2" t="s">
        <v>8</v>
      </c>
      <c r="B108" s="3" t="s">
        <v>567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</row>
    <row r="109" spans="1:12" ht="12.75">
      <c r="A109" s="2" t="s">
        <v>8</v>
      </c>
      <c r="B109" s="3" t="s">
        <v>526</v>
      </c>
      <c r="C109" s="6">
        <v>1759943988</v>
      </c>
      <c r="D109" s="6">
        <v>13449</v>
      </c>
      <c r="E109" s="6">
        <v>213930611</v>
      </c>
      <c r="F109" s="6">
        <v>1770</v>
      </c>
      <c r="G109" s="6">
        <v>126252047</v>
      </c>
      <c r="H109" s="6">
        <v>17586973</v>
      </c>
      <c r="I109" s="6">
        <v>931</v>
      </c>
      <c r="J109" s="6">
        <v>144</v>
      </c>
      <c r="K109" s="6">
        <v>11</v>
      </c>
      <c r="L109" s="6">
        <v>39</v>
      </c>
    </row>
    <row r="110" spans="1:12" ht="12.75">
      <c r="A110" s="2" t="s">
        <v>8</v>
      </c>
      <c r="B110" s="3" t="s">
        <v>435</v>
      </c>
      <c r="C110" s="6">
        <v>210639741</v>
      </c>
      <c r="D110" s="6">
        <v>1668</v>
      </c>
      <c r="E110" s="6">
        <v>535577</v>
      </c>
      <c r="F110" s="6">
        <v>4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</row>
    <row r="111" spans="1:12" ht="12.75">
      <c r="A111" s="2" t="s">
        <v>8</v>
      </c>
      <c r="B111" s="3" t="s">
        <v>113</v>
      </c>
      <c r="C111" s="6">
        <v>35022719</v>
      </c>
      <c r="D111" s="6">
        <v>1228</v>
      </c>
      <c r="E111" s="6">
        <v>1987949</v>
      </c>
      <c r="F111" s="6">
        <v>17</v>
      </c>
      <c r="G111" s="6">
        <v>1115344</v>
      </c>
      <c r="H111" s="6">
        <v>317270</v>
      </c>
      <c r="I111" s="6">
        <v>5</v>
      </c>
      <c r="J111" s="6">
        <v>2</v>
      </c>
      <c r="K111" s="6">
        <v>2</v>
      </c>
      <c r="L111" s="6">
        <v>0</v>
      </c>
    </row>
    <row r="112" spans="1:12" ht="12.75">
      <c r="A112" s="2" t="s">
        <v>8</v>
      </c>
      <c r="B112" s="3" t="s">
        <v>101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</row>
    <row r="113" spans="1:12" ht="12.75">
      <c r="A113" s="2" t="s">
        <v>8</v>
      </c>
      <c r="B113" s="3" t="s">
        <v>568</v>
      </c>
      <c r="C113" s="6">
        <v>78928792</v>
      </c>
      <c r="D113" s="6">
        <v>1211</v>
      </c>
      <c r="E113" s="6">
        <v>150529</v>
      </c>
      <c r="F113" s="6">
        <v>5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</row>
    <row r="114" spans="1:12" ht="12.75">
      <c r="A114" s="2" t="s">
        <v>8</v>
      </c>
      <c r="B114" s="3" t="s">
        <v>569</v>
      </c>
      <c r="C114" s="6">
        <v>1572017</v>
      </c>
      <c r="D114" s="6">
        <v>11</v>
      </c>
      <c r="E114" s="6">
        <v>0</v>
      </c>
      <c r="F114" s="6">
        <v>0</v>
      </c>
      <c r="G114" s="6">
        <v>61606</v>
      </c>
      <c r="H114" s="6">
        <v>108500</v>
      </c>
      <c r="I114" s="6">
        <v>1</v>
      </c>
      <c r="J114" s="6">
        <v>1</v>
      </c>
      <c r="K114" s="6">
        <v>0</v>
      </c>
      <c r="L114" s="6">
        <v>0</v>
      </c>
    </row>
    <row r="115" spans="1:12" ht="12.75">
      <c r="A115" s="2" t="s">
        <v>8</v>
      </c>
      <c r="B115" s="3" t="s">
        <v>125</v>
      </c>
      <c r="C115" s="6">
        <v>332993536</v>
      </c>
      <c r="D115" s="6">
        <v>1924</v>
      </c>
      <c r="E115" s="6">
        <v>737724</v>
      </c>
      <c r="F115" s="6">
        <v>5</v>
      </c>
      <c r="G115" s="6">
        <v>606050</v>
      </c>
      <c r="H115" s="6">
        <v>131674</v>
      </c>
      <c r="I115" s="6">
        <v>4</v>
      </c>
      <c r="J115" s="6">
        <v>1</v>
      </c>
      <c r="K115" s="6">
        <v>0</v>
      </c>
      <c r="L115" s="6">
        <v>0</v>
      </c>
    </row>
    <row r="116" spans="1:12" ht="12.75">
      <c r="A116" s="2" t="s">
        <v>8</v>
      </c>
      <c r="B116" s="3" t="s">
        <v>453</v>
      </c>
      <c r="C116" s="6">
        <v>373463688</v>
      </c>
      <c r="D116" s="6">
        <v>1557</v>
      </c>
      <c r="E116" s="6">
        <v>129704</v>
      </c>
      <c r="F116" s="6">
        <v>1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</row>
    <row r="117" spans="1:12" ht="12.75">
      <c r="A117" s="2" t="s">
        <v>8</v>
      </c>
      <c r="B117" s="3" t="s">
        <v>168</v>
      </c>
      <c r="C117" s="6">
        <v>13237333</v>
      </c>
      <c r="D117" s="6">
        <v>89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</row>
    <row r="118" spans="1:12" ht="12.75">
      <c r="A118" s="2" t="s">
        <v>8</v>
      </c>
      <c r="B118" s="3" t="s">
        <v>488</v>
      </c>
      <c r="C118" s="6">
        <v>268655322</v>
      </c>
      <c r="D118" s="6">
        <v>2917</v>
      </c>
      <c r="E118" s="6">
        <v>7929478</v>
      </c>
      <c r="F118" s="6">
        <v>86</v>
      </c>
      <c r="G118" s="6">
        <v>6554561</v>
      </c>
      <c r="H118" s="6">
        <v>1777796</v>
      </c>
      <c r="I118" s="6">
        <v>73</v>
      </c>
      <c r="J118" s="6">
        <v>16</v>
      </c>
      <c r="K118" s="6">
        <v>1</v>
      </c>
      <c r="L118" s="6">
        <v>5</v>
      </c>
    </row>
    <row r="119" spans="1:12" ht="12.75">
      <c r="A119" s="2" t="s">
        <v>8</v>
      </c>
      <c r="B119" s="3" t="s">
        <v>527</v>
      </c>
      <c r="C119" s="6">
        <v>815156</v>
      </c>
      <c r="D119" s="6">
        <v>15</v>
      </c>
      <c r="E119" s="6">
        <v>124836</v>
      </c>
      <c r="F119" s="6">
        <v>2</v>
      </c>
      <c r="G119" s="6">
        <v>0</v>
      </c>
      <c r="H119" s="6">
        <v>64471</v>
      </c>
      <c r="I119" s="6">
        <v>0</v>
      </c>
      <c r="J119" s="6">
        <v>1</v>
      </c>
      <c r="K119" s="6">
        <v>0</v>
      </c>
      <c r="L119" s="6">
        <v>0</v>
      </c>
    </row>
    <row r="120" spans="1:12" ht="12.75">
      <c r="A120" s="2" t="s">
        <v>8</v>
      </c>
      <c r="B120" s="3" t="s">
        <v>82</v>
      </c>
      <c r="C120" s="6">
        <v>3298842</v>
      </c>
      <c r="D120" s="6">
        <v>57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</row>
    <row r="121" spans="1:12" ht="12.75">
      <c r="A121" s="2" t="s">
        <v>8</v>
      </c>
      <c r="B121" s="3" t="s">
        <v>528</v>
      </c>
      <c r="C121" s="6">
        <v>73391801</v>
      </c>
      <c r="D121" s="6">
        <v>668</v>
      </c>
      <c r="E121" s="6">
        <v>360551</v>
      </c>
      <c r="F121" s="6">
        <v>6</v>
      </c>
      <c r="G121" s="6">
        <v>241277</v>
      </c>
      <c r="H121" s="6">
        <v>0</v>
      </c>
      <c r="I121" s="6">
        <v>2</v>
      </c>
      <c r="J121" s="6">
        <v>0</v>
      </c>
      <c r="K121" s="6">
        <v>0</v>
      </c>
      <c r="L121" s="6">
        <v>0</v>
      </c>
    </row>
    <row r="122" spans="1:12" ht="12.75">
      <c r="A122" s="2" t="s">
        <v>8</v>
      </c>
      <c r="B122" s="3" t="s">
        <v>529</v>
      </c>
      <c r="C122" s="6">
        <v>0</v>
      </c>
      <c r="D122" s="6">
        <v>0</v>
      </c>
      <c r="E122" s="6">
        <v>0</v>
      </c>
      <c r="F122" s="6">
        <v>0</v>
      </c>
      <c r="G122" s="6">
        <v>96981</v>
      </c>
      <c r="H122" s="6">
        <v>0</v>
      </c>
      <c r="I122" s="6">
        <v>4</v>
      </c>
      <c r="J122" s="6">
        <v>0</v>
      </c>
      <c r="K122" s="6">
        <v>0</v>
      </c>
      <c r="L122" s="6">
        <v>0</v>
      </c>
    </row>
    <row r="123" spans="1:12" ht="12.75">
      <c r="A123" s="2" t="s">
        <v>8</v>
      </c>
      <c r="B123" s="3" t="s">
        <v>161</v>
      </c>
      <c r="C123" s="6">
        <v>1159909972</v>
      </c>
      <c r="D123" s="6">
        <v>7305</v>
      </c>
      <c r="E123" s="6">
        <v>20237867</v>
      </c>
      <c r="F123" s="6">
        <v>136</v>
      </c>
      <c r="G123" s="6">
        <v>3007881</v>
      </c>
      <c r="H123" s="6">
        <v>193500</v>
      </c>
      <c r="I123" s="6">
        <v>23</v>
      </c>
      <c r="J123" s="6">
        <v>2</v>
      </c>
      <c r="K123" s="6">
        <v>0</v>
      </c>
      <c r="L123" s="6">
        <v>0</v>
      </c>
    </row>
    <row r="124" spans="1:12" ht="12.75">
      <c r="A124" s="2" t="s">
        <v>8</v>
      </c>
      <c r="B124" s="3" t="s">
        <v>471</v>
      </c>
      <c r="C124" s="6">
        <v>3846706</v>
      </c>
      <c r="D124" s="6">
        <v>29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</row>
    <row r="125" spans="1:12" ht="12.75">
      <c r="A125" s="2" t="s">
        <v>8</v>
      </c>
      <c r="B125" s="3" t="s">
        <v>114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</row>
    <row r="126" spans="1:12" ht="12.75">
      <c r="A126" s="2" t="s">
        <v>8</v>
      </c>
      <c r="B126" s="3" t="s">
        <v>124</v>
      </c>
      <c r="C126" s="6">
        <v>3218341</v>
      </c>
      <c r="D126" s="6">
        <v>19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</row>
    <row r="127" spans="1:12" ht="12.75">
      <c r="A127" s="2" t="s">
        <v>8</v>
      </c>
      <c r="B127" s="3" t="s">
        <v>555</v>
      </c>
      <c r="C127" s="6">
        <v>290751891</v>
      </c>
      <c r="D127" s="6">
        <v>2061</v>
      </c>
      <c r="E127" s="6">
        <v>8081923</v>
      </c>
      <c r="F127" s="6">
        <v>64</v>
      </c>
      <c r="G127" s="6">
        <v>6978379</v>
      </c>
      <c r="H127" s="6">
        <v>1859230</v>
      </c>
      <c r="I127" s="6">
        <v>48</v>
      </c>
      <c r="J127" s="6">
        <v>14</v>
      </c>
      <c r="K127" s="6">
        <v>3</v>
      </c>
      <c r="L127" s="6">
        <v>2</v>
      </c>
    </row>
    <row r="128" spans="1:12" ht="12.75">
      <c r="A128" s="2" t="s">
        <v>8</v>
      </c>
      <c r="B128" s="3" t="s">
        <v>443</v>
      </c>
      <c r="C128" s="6">
        <v>1824052512</v>
      </c>
      <c r="D128" s="6">
        <v>15496</v>
      </c>
      <c r="E128" s="6">
        <v>123092075</v>
      </c>
      <c r="F128" s="6">
        <v>1148</v>
      </c>
      <c r="G128" s="6">
        <v>72151023</v>
      </c>
      <c r="H128" s="6">
        <v>21172815</v>
      </c>
      <c r="I128" s="6">
        <v>569</v>
      </c>
      <c r="J128" s="6">
        <v>195</v>
      </c>
      <c r="K128" s="6">
        <v>12</v>
      </c>
      <c r="L128" s="6">
        <v>62</v>
      </c>
    </row>
    <row r="129" spans="1:12" ht="12.75">
      <c r="A129" s="2" t="s">
        <v>8</v>
      </c>
      <c r="B129" s="3" t="s">
        <v>530</v>
      </c>
      <c r="C129" s="6">
        <v>4563670</v>
      </c>
      <c r="D129" s="6">
        <v>25</v>
      </c>
      <c r="E129" s="6">
        <v>4563670</v>
      </c>
      <c r="F129" s="6">
        <v>25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</row>
    <row r="130" spans="1:12" ht="12.75">
      <c r="A130" s="2" t="s">
        <v>8</v>
      </c>
      <c r="B130" s="3" t="s">
        <v>531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</row>
    <row r="131" spans="1:12" ht="12.75">
      <c r="A131" s="2" t="s">
        <v>8</v>
      </c>
      <c r="B131" s="3" t="s">
        <v>436</v>
      </c>
      <c r="C131" s="6">
        <v>5654122419</v>
      </c>
      <c r="D131" s="6">
        <v>34141</v>
      </c>
      <c r="E131" s="6">
        <v>24196866</v>
      </c>
      <c r="F131" s="6">
        <v>200</v>
      </c>
      <c r="G131" s="6">
        <v>13997400</v>
      </c>
      <c r="H131" s="6">
        <v>3947823</v>
      </c>
      <c r="I131" s="6">
        <v>104</v>
      </c>
      <c r="J131" s="6">
        <v>37</v>
      </c>
      <c r="K131" s="6">
        <v>1</v>
      </c>
      <c r="L131" s="6">
        <v>0</v>
      </c>
    </row>
    <row r="132" spans="1:12" ht="12.75">
      <c r="A132" s="2" t="s">
        <v>8</v>
      </c>
      <c r="B132" s="3" t="s">
        <v>96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</row>
    <row r="133" spans="1:12" ht="12.75">
      <c r="A133" s="2" t="s">
        <v>8</v>
      </c>
      <c r="B133" s="3" t="s">
        <v>440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</row>
    <row r="134" spans="1:12" ht="12.75">
      <c r="A134" s="2" t="s">
        <v>8</v>
      </c>
      <c r="B134" s="3" t="s">
        <v>108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</row>
    <row r="135" spans="1:12" ht="12.75">
      <c r="A135" s="2" t="s">
        <v>8</v>
      </c>
      <c r="B135" s="3" t="s">
        <v>179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</row>
    <row r="136" spans="1:12" ht="12.75">
      <c r="A136" s="2" t="s">
        <v>8</v>
      </c>
      <c r="B136" s="3" t="s">
        <v>532</v>
      </c>
      <c r="C136" s="6">
        <v>1177550430</v>
      </c>
      <c r="D136" s="6">
        <v>5790</v>
      </c>
      <c r="E136" s="6">
        <v>534282</v>
      </c>
      <c r="F136" s="6">
        <v>4</v>
      </c>
      <c r="G136" s="6">
        <v>427898</v>
      </c>
      <c r="H136" s="6">
        <v>0</v>
      </c>
      <c r="I136" s="6">
        <v>4</v>
      </c>
      <c r="J136" s="6">
        <v>0</v>
      </c>
      <c r="K136" s="6">
        <v>0</v>
      </c>
      <c r="L136" s="6">
        <v>0</v>
      </c>
    </row>
    <row r="137" spans="1:12" ht="12.75">
      <c r="A137" s="2" t="s">
        <v>8</v>
      </c>
      <c r="B137" s="3" t="s">
        <v>232</v>
      </c>
      <c r="C137" s="6">
        <v>638900</v>
      </c>
      <c r="D137" s="6">
        <v>7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</row>
    <row r="138" spans="1:12" ht="12.75">
      <c r="A138" s="2" t="s">
        <v>8</v>
      </c>
      <c r="B138" s="3" t="s">
        <v>147</v>
      </c>
      <c r="C138" s="6">
        <v>1057302</v>
      </c>
      <c r="D138" s="6">
        <v>23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</row>
    <row r="139" spans="1:12" ht="12.75">
      <c r="A139" s="2" t="s">
        <v>8</v>
      </c>
      <c r="B139" s="3" t="s">
        <v>464</v>
      </c>
      <c r="C139" s="6">
        <v>1013320764</v>
      </c>
      <c r="D139" s="6">
        <v>7403</v>
      </c>
      <c r="E139" s="6">
        <v>336907</v>
      </c>
      <c r="F139" s="6">
        <v>5</v>
      </c>
      <c r="G139" s="6">
        <v>41228079</v>
      </c>
      <c r="H139" s="6">
        <v>7848956</v>
      </c>
      <c r="I139" s="6">
        <v>342</v>
      </c>
      <c r="J139" s="6">
        <v>65</v>
      </c>
      <c r="K139" s="6">
        <v>19</v>
      </c>
      <c r="L139" s="6">
        <v>8</v>
      </c>
    </row>
    <row r="140" spans="1:12" ht="12.75">
      <c r="A140" s="2" t="s">
        <v>8</v>
      </c>
      <c r="B140" s="3" t="s">
        <v>587</v>
      </c>
      <c r="C140" s="6">
        <v>821112178</v>
      </c>
      <c r="D140" s="6">
        <v>9535</v>
      </c>
      <c r="E140" s="6">
        <v>194712062</v>
      </c>
      <c r="F140" s="6">
        <v>2573</v>
      </c>
      <c r="G140" s="6">
        <v>44152173</v>
      </c>
      <c r="H140" s="6">
        <v>7153092</v>
      </c>
      <c r="I140" s="6">
        <v>524</v>
      </c>
      <c r="J140" s="6">
        <v>135</v>
      </c>
      <c r="K140" s="6">
        <v>1</v>
      </c>
      <c r="L140" s="6">
        <v>86</v>
      </c>
    </row>
    <row r="141" spans="1:12" ht="12.75">
      <c r="A141" s="2" t="s">
        <v>8</v>
      </c>
      <c r="B141" s="3" t="s">
        <v>533</v>
      </c>
      <c r="C141" s="6">
        <v>47701083</v>
      </c>
      <c r="D141" s="6">
        <v>1138</v>
      </c>
      <c r="E141" s="6">
        <v>11053902</v>
      </c>
      <c r="F141" s="6">
        <v>219</v>
      </c>
      <c r="G141" s="6">
        <v>7174075</v>
      </c>
      <c r="H141" s="6">
        <v>812282</v>
      </c>
      <c r="I141" s="6">
        <v>78</v>
      </c>
      <c r="J141" s="6">
        <v>5</v>
      </c>
      <c r="K141" s="6">
        <v>0</v>
      </c>
      <c r="L141" s="6">
        <v>1</v>
      </c>
    </row>
    <row r="142" spans="1:12" ht="12.75">
      <c r="A142" s="2" t="s">
        <v>8</v>
      </c>
      <c r="B142" s="3" t="s">
        <v>556</v>
      </c>
      <c r="C142" s="6">
        <v>122804388</v>
      </c>
      <c r="D142" s="6">
        <v>2430</v>
      </c>
      <c r="E142" s="6">
        <v>5491104</v>
      </c>
      <c r="F142" s="6">
        <v>59</v>
      </c>
      <c r="G142" s="6">
        <v>4590729</v>
      </c>
      <c r="H142" s="6">
        <v>483766</v>
      </c>
      <c r="I142" s="6">
        <v>32</v>
      </c>
      <c r="J142" s="6">
        <v>3</v>
      </c>
      <c r="K142" s="6">
        <v>1</v>
      </c>
      <c r="L142" s="6">
        <v>1</v>
      </c>
    </row>
    <row r="143" spans="1:12" ht="12.75">
      <c r="A143" s="2" t="s">
        <v>8</v>
      </c>
      <c r="B143" s="3" t="s">
        <v>162</v>
      </c>
      <c r="C143" s="6">
        <v>1731325835</v>
      </c>
      <c r="D143" s="6">
        <v>11383</v>
      </c>
      <c r="E143" s="6">
        <v>3523572</v>
      </c>
      <c r="F143" s="6">
        <v>25</v>
      </c>
      <c r="G143" s="6">
        <v>1475003</v>
      </c>
      <c r="H143" s="6">
        <v>424031</v>
      </c>
      <c r="I143" s="6">
        <v>11</v>
      </c>
      <c r="J143" s="6">
        <v>5</v>
      </c>
      <c r="K143" s="6">
        <v>0</v>
      </c>
      <c r="L143" s="6">
        <v>0</v>
      </c>
    </row>
    <row r="144" spans="1:12" ht="12.75">
      <c r="A144" s="2" t="s">
        <v>8</v>
      </c>
      <c r="B144" s="3" t="s">
        <v>151</v>
      </c>
      <c r="C144" s="6">
        <v>210213666</v>
      </c>
      <c r="D144" s="6">
        <v>1062</v>
      </c>
      <c r="E144" s="6">
        <v>8132773</v>
      </c>
      <c r="F144" s="6">
        <v>68</v>
      </c>
      <c r="G144" s="6">
        <v>2168188</v>
      </c>
      <c r="H144" s="6">
        <v>75163</v>
      </c>
      <c r="I144" s="6">
        <v>16</v>
      </c>
      <c r="J144" s="6">
        <v>2</v>
      </c>
      <c r="K144" s="6">
        <v>1</v>
      </c>
      <c r="L144" s="6">
        <v>0</v>
      </c>
    </row>
    <row r="145" spans="1:12" ht="12.75">
      <c r="A145" s="2" t="s">
        <v>8</v>
      </c>
      <c r="B145" s="3" t="s">
        <v>126</v>
      </c>
      <c r="C145" s="6">
        <v>240058574</v>
      </c>
      <c r="D145" s="6">
        <v>646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</row>
    <row r="146" spans="1:12" ht="12.75">
      <c r="A146" s="2" t="s">
        <v>8</v>
      </c>
      <c r="B146" s="3" t="s">
        <v>557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</row>
    <row r="147" spans="1:12" ht="12.75">
      <c r="A147" s="2" t="s">
        <v>8</v>
      </c>
      <c r="B147" s="3" t="s">
        <v>212</v>
      </c>
      <c r="C147" s="6">
        <v>11796717</v>
      </c>
      <c r="D147" s="6">
        <v>122</v>
      </c>
      <c r="E147" s="6">
        <v>145371</v>
      </c>
      <c r="F147" s="6">
        <v>3</v>
      </c>
      <c r="G147" s="6">
        <v>145371</v>
      </c>
      <c r="H147" s="6">
        <v>46253</v>
      </c>
      <c r="I147" s="6">
        <v>3</v>
      </c>
      <c r="J147" s="6">
        <v>1</v>
      </c>
      <c r="K147" s="6">
        <v>0</v>
      </c>
      <c r="L147" s="6">
        <v>0</v>
      </c>
    </row>
    <row r="148" spans="1:12" ht="12.75">
      <c r="A148" s="2" t="s">
        <v>8</v>
      </c>
      <c r="B148" s="3" t="s">
        <v>245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</row>
    <row r="149" spans="1:12" ht="12.75">
      <c r="A149" s="2" t="s">
        <v>8</v>
      </c>
      <c r="B149" s="3" t="s">
        <v>489</v>
      </c>
      <c r="C149" s="6">
        <v>845861275</v>
      </c>
      <c r="D149" s="6">
        <v>2873</v>
      </c>
      <c r="E149" s="6">
        <v>450020</v>
      </c>
      <c r="F149" s="6">
        <v>4</v>
      </c>
      <c r="G149" s="6">
        <v>123500</v>
      </c>
      <c r="H149" s="6">
        <v>0</v>
      </c>
      <c r="I149" s="6">
        <v>1</v>
      </c>
      <c r="J149" s="6">
        <v>0</v>
      </c>
      <c r="K149" s="6">
        <v>0</v>
      </c>
      <c r="L149" s="6">
        <v>0</v>
      </c>
    </row>
    <row r="150" spans="1:12" ht="12.75">
      <c r="A150" s="2" t="s">
        <v>8</v>
      </c>
      <c r="B150" s="3" t="s">
        <v>558</v>
      </c>
      <c r="C150" s="6">
        <v>6834081</v>
      </c>
      <c r="D150" s="6">
        <v>238</v>
      </c>
      <c r="E150" s="6">
        <v>5728334</v>
      </c>
      <c r="F150" s="6">
        <v>192</v>
      </c>
      <c r="G150" s="6">
        <v>266635</v>
      </c>
      <c r="H150" s="6">
        <v>0</v>
      </c>
      <c r="I150" s="6">
        <v>8</v>
      </c>
      <c r="J150" s="6">
        <v>0</v>
      </c>
      <c r="K150" s="6">
        <v>0</v>
      </c>
      <c r="L150" s="6">
        <v>0</v>
      </c>
    </row>
    <row r="151" spans="1:12" ht="12.75">
      <c r="A151" s="2" t="s">
        <v>8</v>
      </c>
      <c r="B151" s="3" t="s">
        <v>213</v>
      </c>
      <c r="C151" s="6">
        <v>260953933</v>
      </c>
      <c r="D151" s="6">
        <v>1817</v>
      </c>
      <c r="E151" s="6">
        <v>2050000</v>
      </c>
      <c r="F151" s="6">
        <v>15</v>
      </c>
      <c r="G151" s="6">
        <v>549944</v>
      </c>
      <c r="H151" s="6">
        <v>78300</v>
      </c>
      <c r="I151" s="6">
        <v>4</v>
      </c>
      <c r="J151" s="6">
        <v>1</v>
      </c>
      <c r="K151" s="6">
        <v>0</v>
      </c>
      <c r="L151" s="6">
        <v>0</v>
      </c>
    </row>
    <row r="152" spans="1:12" ht="12.75">
      <c r="A152" s="2" t="s">
        <v>8</v>
      </c>
      <c r="B152" s="3" t="s">
        <v>588</v>
      </c>
      <c r="C152" s="6">
        <v>15211112</v>
      </c>
      <c r="D152" s="6">
        <v>20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</row>
    <row r="153" spans="1:12" ht="12.75">
      <c r="A153" s="2" t="s">
        <v>8</v>
      </c>
      <c r="B153" s="3" t="s">
        <v>246</v>
      </c>
      <c r="C153" s="6">
        <v>740382</v>
      </c>
      <c r="D153" s="6">
        <v>4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</row>
    <row r="154" spans="1:12" ht="12.75">
      <c r="A154" s="2" t="s">
        <v>8</v>
      </c>
      <c r="B154" s="3" t="s">
        <v>74</v>
      </c>
      <c r="C154" s="6">
        <v>26762533</v>
      </c>
      <c r="D154" s="6">
        <v>191</v>
      </c>
      <c r="E154" s="6">
        <v>639194</v>
      </c>
      <c r="F154" s="6">
        <v>5</v>
      </c>
      <c r="G154" s="6">
        <v>0</v>
      </c>
      <c r="H154" s="6">
        <v>217298</v>
      </c>
      <c r="I154" s="6">
        <v>0</v>
      </c>
      <c r="J154" s="6">
        <v>1</v>
      </c>
      <c r="K154" s="6">
        <v>0</v>
      </c>
      <c r="L154" s="6">
        <v>0</v>
      </c>
    </row>
    <row r="155" spans="1:12" ht="12.75">
      <c r="A155" s="2" t="s">
        <v>8</v>
      </c>
      <c r="B155" s="3" t="s">
        <v>559</v>
      </c>
      <c r="C155" s="6">
        <v>835491895</v>
      </c>
      <c r="D155" s="6">
        <v>10062</v>
      </c>
      <c r="E155" s="6">
        <v>46364806</v>
      </c>
      <c r="F155" s="6">
        <v>630</v>
      </c>
      <c r="G155" s="6">
        <v>17732956</v>
      </c>
      <c r="H155" s="6">
        <v>3913831</v>
      </c>
      <c r="I155" s="6">
        <v>113</v>
      </c>
      <c r="J155" s="6">
        <v>41</v>
      </c>
      <c r="K155" s="6">
        <v>6</v>
      </c>
      <c r="L155" s="6">
        <v>10</v>
      </c>
    </row>
    <row r="156" spans="1:12" ht="12.75">
      <c r="A156" s="2" t="s">
        <v>8</v>
      </c>
      <c r="B156" s="3" t="s">
        <v>505</v>
      </c>
      <c r="C156" s="6">
        <v>237818077</v>
      </c>
      <c r="D156" s="6">
        <v>1563</v>
      </c>
      <c r="E156" s="6">
        <v>532982</v>
      </c>
      <c r="F156" s="6">
        <v>4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</row>
    <row r="157" spans="1:12" ht="12.75">
      <c r="A157" s="2"/>
      <c r="B157" s="3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ht="12.75">
      <c r="A158" s="20"/>
      <c r="B158" s="20">
        <f>COUNTA(B56:B156)</f>
        <v>101</v>
      </c>
      <c r="C158" s="21">
        <f>SUM(C56:C156)</f>
        <v>73161842386</v>
      </c>
      <c r="D158" s="21">
        <f aca="true" t="shared" si="5" ref="D158:L158">SUM(D56:D156)</f>
        <v>508188</v>
      </c>
      <c r="E158" s="21">
        <f t="shared" si="5"/>
        <v>1562024850</v>
      </c>
      <c r="F158" s="21">
        <f t="shared" si="5"/>
        <v>14842</v>
      </c>
      <c r="G158" s="21">
        <f t="shared" si="5"/>
        <v>635872353</v>
      </c>
      <c r="H158" s="21">
        <f t="shared" si="5"/>
        <v>182789450</v>
      </c>
      <c r="I158" s="21">
        <f t="shared" si="5"/>
        <v>5751</v>
      </c>
      <c r="J158" s="21">
        <f t="shared" si="5"/>
        <v>1588</v>
      </c>
      <c r="K158" s="21">
        <f t="shared" si="5"/>
        <v>296</v>
      </c>
      <c r="L158" s="21">
        <f t="shared" si="5"/>
        <v>611</v>
      </c>
    </row>
    <row r="159" spans="1:12" ht="12.75">
      <c r="A159" s="2"/>
      <c r="B159" s="3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12.75">
      <c r="A160" s="2" t="s">
        <v>1</v>
      </c>
      <c r="B160" s="3" t="s">
        <v>534</v>
      </c>
      <c r="C160" s="6">
        <v>5713599</v>
      </c>
      <c r="D160" s="6">
        <v>124</v>
      </c>
      <c r="E160" s="6">
        <v>3521</v>
      </c>
      <c r="F160" s="6">
        <v>1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</row>
    <row r="161" spans="1:12" ht="12.75">
      <c r="A161" s="2" t="s">
        <v>1</v>
      </c>
      <c r="B161" s="3" t="s">
        <v>535</v>
      </c>
      <c r="C161" s="6">
        <v>30474129</v>
      </c>
      <c r="D161" s="6">
        <v>167</v>
      </c>
      <c r="E161" s="6">
        <v>7248</v>
      </c>
      <c r="F161" s="6">
        <v>1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</row>
    <row r="162" spans="1:12" ht="12.75">
      <c r="A162" s="2" t="s">
        <v>1</v>
      </c>
      <c r="B162" s="3" t="s">
        <v>41</v>
      </c>
      <c r="C162" s="6">
        <v>6269199</v>
      </c>
      <c r="D162" s="6">
        <v>28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</row>
    <row r="163" spans="1:12" ht="12.75">
      <c r="A163" s="2" t="s">
        <v>1</v>
      </c>
      <c r="B163" s="3" t="s">
        <v>570</v>
      </c>
      <c r="C163" s="6">
        <v>3964172</v>
      </c>
      <c r="D163" s="6">
        <v>139</v>
      </c>
      <c r="E163" s="6">
        <v>85000</v>
      </c>
      <c r="F163" s="6">
        <v>3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</row>
    <row r="164" spans="1:12" ht="12.75">
      <c r="A164" s="2" t="s">
        <v>1</v>
      </c>
      <c r="B164" s="3" t="s">
        <v>61</v>
      </c>
      <c r="C164" s="6">
        <v>41442</v>
      </c>
      <c r="D164" s="6">
        <v>3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</row>
    <row r="165" spans="1:12" ht="12.75">
      <c r="A165" s="2" t="s">
        <v>1</v>
      </c>
      <c r="B165" s="3" t="s">
        <v>536</v>
      </c>
      <c r="C165" s="6">
        <v>9591149</v>
      </c>
      <c r="D165" s="6">
        <v>124</v>
      </c>
      <c r="E165" s="6">
        <v>1026070</v>
      </c>
      <c r="F165" s="6">
        <v>2</v>
      </c>
      <c r="G165" s="6">
        <v>1660000</v>
      </c>
      <c r="H165" s="6">
        <v>0</v>
      </c>
      <c r="I165" s="6">
        <v>2</v>
      </c>
      <c r="J165" s="6">
        <v>0</v>
      </c>
      <c r="K165" s="6">
        <v>0</v>
      </c>
      <c r="L165" s="6">
        <v>0</v>
      </c>
    </row>
    <row r="166" spans="1:12" ht="12.75">
      <c r="A166" s="2" t="s">
        <v>1</v>
      </c>
      <c r="B166" s="3" t="s">
        <v>205</v>
      </c>
      <c r="C166" s="6">
        <v>62891749</v>
      </c>
      <c r="D166" s="6">
        <v>899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</row>
    <row r="167" spans="1:12" ht="12.75">
      <c r="A167" s="2" t="s">
        <v>1</v>
      </c>
      <c r="B167" s="3" t="s">
        <v>216</v>
      </c>
      <c r="C167" s="6">
        <v>561400397</v>
      </c>
      <c r="D167" s="6">
        <v>6591</v>
      </c>
      <c r="E167" s="6">
        <v>1946581</v>
      </c>
      <c r="F167" s="6">
        <v>26</v>
      </c>
      <c r="G167" s="6">
        <v>341194</v>
      </c>
      <c r="H167" s="6">
        <v>206369</v>
      </c>
      <c r="I167" s="6">
        <v>5</v>
      </c>
      <c r="J167" s="6">
        <v>3</v>
      </c>
      <c r="K167" s="6">
        <v>0</v>
      </c>
      <c r="L167" s="6">
        <v>0</v>
      </c>
    </row>
    <row r="168" spans="1:12" ht="12.75">
      <c r="A168" s="2" t="s">
        <v>1</v>
      </c>
      <c r="B168" s="3" t="s">
        <v>268</v>
      </c>
      <c r="C168" s="6">
        <v>30551446</v>
      </c>
      <c r="D168" s="6">
        <v>442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</row>
    <row r="169" spans="1:12" ht="12.75">
      <c r="A169" s="2" t="s">
        <v>1</v>
      </c>
      <c r="B169" s="3" t="s">
        <v>445</v>
      </c>
      <c r="C169" s="6">
        <v>230699489</v>
      </c>
      <c r="D169" s="6">
        <v>1643</v>
      </c>
      <c r="E169" s="6">
        <v>405000</v>
      </c>
      <c r="F169" s="6">
        <v>1</v>
      </c>
      <c r="G169" s="6">
        <v>500000</v>
      </c>
      <c r="H169" s="6">
        <v>129000</v>
      </c>
      <c r="I169" s="6">
        <v>1</v>
      </c>
      <c r="J169" s="6">
        <v>1</v>
      </c>
      <c r="K169" s="6">
        <v>0</v>
      </c>
      <c r="L169" s="6">
        <v>0</v>
      </c>
    </row>
    <row r="170" spans="1:12" ht="12.75">
      <c r="A170" s="2" t="s">
        <v>1</v>
      </c>
      <c r="B170" s="3" t="s">
        <v>226</v>
      </c>
      <c r="C170" s="6">
        <v>26394276</v>
      </c>
      <c r="D170" s="6">
        <v>320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</row>
    <row r="171" spans="1:12" ht="12.75">
      <c r="A171" s="2" t="s">
        <v>1</v>
      </c>
      <c r="B171" s="3" t="s">
        <v>537</v>
      </c>
      <c r="C171" s="6">
        <v>3827000</v>
      </c>
      <c r="D171" s="6">
        <v>10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</row>
    <row r="172" spans="1:12" ht="12.75">
      <c r="A172" s="2" t="s">
        <v>1</v>
      </c>
      <c r="B172" s="3" t="s">
        <v>538</v>
      </c>
      <c r="C172" s="6">
        <v>41529000</v>
      </c>
      <c r="D172" s="6">
        <v>300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</row>
    <row r="173" spans="1:12" ht="12.75">
      <c r="A173" s="2" t="s">
        <v>1</v>
      </c>
      <c r="B173" s="3" t="s">
        <v>133</v>
      </c>
      <c r="C173" s="6">
        <v>10563000</v>
      </c>
      <c r="D173" s="6">
        <v>56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</row>
    <row r="174" spans="1:12" ht="12.75">
      <c r="A174" s="2" t="s">
        <v>1</v>
      </c>
      <c r="B174" s="3" t="s">
        <v>539</v>
      </c>
      <c r="C174" s="6">
        <v>8468032</v>
      </c>
      <c r="D174" s="6">
        <v>80</v>
      </c>
      <c r="E174" s="6">
        <v>353909</v>
      </c>
      <c r="F174" s="6">
        <v>2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</row>
    <row r="175" spans="1:12" ht="12.75">
      <c r="A175" s="2" t="s">
        <v>1</v>
      </c>
      <c r="B175" s="3" t="s">
        <v>571</v>
      </c>
      <c r="C175" s="6">
        <v>5509859</v>
      </c>
      <c r="D175" s="6">
        <v>81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</row>
    <row r="176" spans="1:12" ht="12.75">
      <c r="A176" s="2" t="s">
        <v>1</v>
      </c>
      <c r="B176" s="3" t="s">
        <v>540</v>
      </c>
      <c r="C176" s="6">
        <v>222120000</v>
      </c>
      <c r="D176" s="6">
        <v>480</v>
      </c>
      <c r="E176" s="6">
        <v>123000</v>
      </c>
      <c r="F176" s="6">
        <v>1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</row>
    <row r="177" spans="1:12" ht="12.75">
      <c r="A177" s="2" t="s">
        <v>1</v>
      </c>
      <c r="B177" s="3" t="s">
        <v>541</v>
      </c>
      <c r="C177" s="6">
        <v>1076386</v>
      </c>
      <c r="D177" s="6">
        <v>26</v>
      </c>
      <c r="E177" s="6">
        <v>1738</v>
      </c>
      <c r="F177" s="6">
        <v>1</v>
      </c>
      <c r="G177" s="6">
        <v>3475</v>
      </c>
      <c r="H177" s="6">
        <v>0</v>
      </c>
      <c r="I177" s="6">
        <v>1</v>
      </c>
      <c r="J177" s="6">
        <v>0</v>
      </c>
      <c r="K177" s="6">
        <v>0</v>
      </c>
      <c r="L177" s="6">
        <v>0</v>
      </c>
    </row>
    <row r="178" spans="1:12" ht="12.75">
      <c r="A178" s="2" t="s">
        <v>1</v>
      </c>
      <c r="B178" s="3" t="s">
        <v>542</v>
      </c>
      <c r="C178" s="6">
        <v>14500294</v>
      </c>
      <c r="D178" s="6">
        <v>207</v>
      </c>
      <c r="E178" s="6">
        <v>107709</v>
      </c>
      <c r="F178" s="6">
        <v>1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</row>
    <row r="179" spans="1:12" ht="12.75">
      <c r="A179" s="2" t="s">
        <v>1</v>
      </c>
      <c r="B179" s="3" t="s">
        <v>6</v>
      </c>
      <c r="C179" s="6">
        <v>5424000</v>
      </c>
      <c r="D179" s="6">
        <v>124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</row>
    <row r="180" spans="1:12" ht="12.75">
      <c r="A180" s="2" t="s">
        <v>1</v>
      </c>
      <c r="B180" s="3" t="s">
        <v>523</v>
      </c>
      <c r="C180" s="6">
        <v>12107078</v>
      </c>
      <c r="D180" s="6">
        <v>277</v>
      </c>
      <c r="E180" s="6">
        <v>72268</v>
      </c>
      <c r="F180" s="6">
        <v>3</v>
      </c>
      <c r="G180" s="6">
        <v>37101</v>
      </c>
      <c r="H180" s="6">
        <v>89041</v>
      </c>
      <c r="I180" s="6">
        <v>1</v>
      </c>
      <c r="J180" s="6">
        <v>2</v>
      </c>
      <c r="K180" s="6">
        <v>0</v>
      </c>
      <c r="L180" s="6">
        <v>0</v>
      </c>
    </row>
    <row r="181" spans="1:12" ht="12.75">
      <c r="A181" s="2" t="s">
        <v>1</v>
      </c>
      <c r="B181" s="3" t="s">
        <v>560</v>
      </c>
      <c r="C181" s="6">
        <v>75956556</v>
      </c>
      <c r="D181" s="6">
        <v>852</v>
      </c>
      <c r="E181" s="6">
        <v>321150</v>
      </c>
      <c r="F181" s="6">
        <v>3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</row>
    <row r="182" spans="1:12" ht="12.75">
      <c r="A182" s="2" t="s">
        <v>1</v>
      </c>
      <c r="B182" s="3" t="s">
        <v>561</v>
      </c>
      <c r="C182" s="6">
        <v>53482962</v>
      </c>
      <c r="D182" s="6">
        <v>408</v>
      </c>
      <c r="E182" s="6">
        <v>840382</v>
      </c>
      <c r="F182" s="6">
        <v>6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</row>
    <row r="183" spans="1:12" ht="12.75">
      <c r="A183" s="2" t="s">
        <v>1</v>
      </c>
      <c r="B183" s="3" t="s">
        <v>513</v>
      </c>
      <c r="C183" s="6">
        <v>7405095</v>
      </c>
      <c r="D183" s="6">
        <v>219</v>
      </c>
      <c r="E183" s="6">
        <v>204979</v>
      </c>
      <c r="F183" s="6">
        <v>8</v>
      </c>
      <c r="G183" s="6">
        <v>12508</v>
      </c>
      <c r="H183" s="6">
        <v>12508</v>
      </c>
      <c r="I183" s="6">
        <v>1</v>
      </c>
      <c r="J183" s="6">
        <v>1</v>
      </c>
      <c r="K183" s="6">
        <v>0</v>
      </c>
      <c r="L183" s="6">
        <v>1</v>
      </c>
    </row>
    <row r="184" spans="1:12" ht="12.75">
      <c r="A184" s="2" t="s">
        <v>1</v>
      </c>
      <c r="B184" s="3" t="s">
        <v>68</v>
      </c>
      <c r="C184" s="6">
        <v>18053000</v>
      </c>
      <c r="D184" s="6">
        <v>321</v>
      </c>
      <c r="E184" s="6">
        <v>7342</v>
      </c>
      <c r="F184" s="6">
        <v>1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</row>
    <row r="185" spans="1:12" ht="12.75">
      <c r="A185" s="2" t="s">
        <v>1</v>
      </c>
      <c r="B185" s="3" t="s">
        <v>562</v>
      </c>
      <c r="C185" s="6">
        <v>12528043</v>
      </c>
      <c r="D185" s="6">
        <v>239</v>
      </c>
      <c r="E185" s="6">
        <v>10602</v>
      </c>
      <c r="F185" s="6">
        <v>3</v>
      </c>
      <c r="G185" s="6">
        <v>4314</v>
      </c>
      <c r="H185" s="6">
        <v>0</v>
      </c>
      <c r="I185" s="6">
        <v>1</v>
      </c>
      <c r="J185" s="6">
        <v>0</v>
      </c>
      <c r="K185" s="6">
        <v>0</v>
      </c>
      <c r="L185" s="6">
        <v>0</v>
      </c>
    </row>
    <row r="186" spans="1:12" ht="12.75">
      <c r="A186" s="2" t="s">
        <v>1</v>
      </c>
      <c r="B186" s="3" t="s">
        <v>447</v>
      </c>
      <c r="C186" s="6">
        <v>46048391</v>
      </c>
      <c r="D186" s="6">
        <v>1088</v>
      </c>
      <c r="E186" s="6">
        <v>102987</v>
      </c>
      <c r="F186" s="6">
        <v>4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</row>
    <row r="187" spans="1:12" ht="12.75">
      <c r="A187" s="2" t="s">
        <v>1</v>
      </c>
      <c r="B187" s="3" t="s">
        <v>572</v>
      </c>
      <c r="C187" s="6">
        <v>575000</v>
      </c>
      <c r="D187" s="6">
        <v>1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</row>
    <row r="188" spans="1:12" ht="12.75">
      <c r="A188" s="2" t="s">
        <v>1</v>
      </c>
      <c r="B188" s="3" t="s">
        <v>15</v>
      </c>
      <c r="C188" s="6">
        <v>10114280</v>
      </c>
      <c r="D188" s="6">
        <v>270</v>
      </c>
      <c r="E188" s="6">
        <v>313179</v>
      </c>
      <c r="F188" s="6">
        <v>7</v>
      </c>
      <c r="G188" s="6">
        <v>117500</v>
      </c>
      <c r="H188" s="6">
        <v>0</v>
      </c>
      <c r="I188" s="6">
        <v>1</v>
      </c>
      <c r="J188" s="6">
        <v>0</v>
      </c>
      <c r="K188" s="6">
        <v>0</v>
      </c>
      <c r="L188" s="6">
        <v>0</v>
      </c>
    </row>
    <row r="189" spans="1:12" ht="12.75">
      <c r="A189" s="2" t="s">
        <v>1</v>
      </c>
      <c r="B189" s="3" t="s">
        <v>253</v>
      </c>
      <c r="C189" s="6">
        <v>6269685</v>
      </c>
      <c r="D189" s="6">
        <v>100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</row>
    <row r="190" spans="1:12" ht="12.75">
      <c r="A190" s="2" t="s">
        <v>1</v>
      </c>
      <c r="B190" s="3" t="s">
        <v>502</v>
      </c>
      <c r="C190" s="6">
        <v>12362160</v>
      </c>
      <c r="D190" s="6">
        <v>293</v>
      </c>
      <c r="E190" s="6">
        <v>360297</v>
      </c>
      <c r="F190" s="6">
        <v>17</v>
      </c>
      <c r="G190" s="6">
        <v>103337</v>
      </c>
      <c r="H190" s="6">
        <v>0</v>
      </c>
      <c r="I190" s="6">
        <v>2</v>
      </c>
      <c r="J190" s="6">
        <v>0</v>
      </c>
      <c r="K190" s="6">
        <v>0</v>
      </c>
      <c r="L190" s="6">
        <v>0</v>
      </c>
    </row>
    <row r="191" spans="1:12" ht="12.75">
      <c r="A191" s="2" t="s">
        <v>1</v>
      </c>
      <c r="B191" s="3" t="s">
        <v>573</v>
      </c>
      <c r="C191" s="6">
        <v>4551243</v>
      </c>
      <c r="D191" s="6">
        <v>102</v>
      </c>
      <c r="E191" s="6">
        <v>248132</v>
      </c>
      <c r="F191" s="6">
        <v>5</v>
      </c>
      <c r="G191" s="6">
        <v>49738</v>
      </c>
      <c r="H191" s="6">
        <v>0</v>
      </c>
      <c r="I191" s="6">
        <v>1</v>
      </c>
      <c r="J191" s="6">
        <v>0</v>
      </c>
      <c r="K191" s="6">
        <v>0</v>
      </c>
      <c r="L191" s="6">
        <v>0</v>
      </c>
    </row>
    <row r="192" spans="1:12" ht="12.75">
      <c r="A192" s="2" t="s">
        <v>1</v>
      </c>
      <c r="B192" s="3" t="s">
        <v>574</v>
      </c>
      <c r="C192" s="6">
        <v>8870000</v>
      </c>
      <c r="D192" s="6">
        <v>152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</row>
    <row r="193" spans="1:12" ht="12.75">
      <c r="A193" s="2" t="s">
        <v>1</v>
      </c>
      <c r="B193" s="3" t="s">
        <v>589</v>
      </c>
      <c r="C193" s="6">
        <v>10456064</v>
      </c>
      <c r="D193" s="6">
        <v>194</v>
      </c>
      <c r="E193" s="6">
        <v>0</v>
      </c>
      <c r="F193" s="6">
        <v>0</v>
      </c>
      <c r="G193" s="6">
        <v>0</v>
      </c>
      <c r="H193" s="6">
        <v>82246</v>
      </c>
      <c r="I193" s="6">
        <v>0</v>
      </c>
      <c r="J193" s="6">
        <v>1</v>
      </c>
      <c r="K193" s="6">
        <v>0</v>
      </c>
      <c r="L193" s="6">
        <v>0</v>
      </c>
    </row>
    <row r="194" spans="1:12" ht="12.75">
      <c r="A194" s="2" t="s">
        <v>1</v>
      </c>
      <c r="B194" s="3" t="s">
        <v>159</v>
      </c>
      <c r="C194" s="6">
        <v>3961773</v>
      </c>
      <c r="D194" s="6">
        <v>96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</row>
    <row r="195" spans="1:12" ht="12.75">
      <c r="A195" s="2" t="s">
        <v>1</v>
      </c>
      <c r="B195" s="3" t="s">
        <v>590</v>
      </c>
      <c r="C195" s="6">
        <v>16858421</v>
      </c>
      <c r="D195" s="6">
        <v>190</v>
      </c>
      <c r="E195" s="6">
        <v>113166</v>
      </c>
      <c r="F195" s="6">
        <v>3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</row>
    <row r="196" spans="1:12" ht="12.75">
      <c r="A196" s="2" t="s">
        <v>1</v>
      </c>
      <c r="B196" s="3" t="s">
        <v>449</v>
      </c>
      <c r="C196" s="6">
        <v>18511184</v>
      </c>
      <c r="D196" s="6">
        <v>416</v>
      </c>
      <c r="E196" s="6">
        <v>29832</v>
      </c>
      <c r="F196" s="6">
        <v>1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</row>
    <row r="197" spans="1:12" ht="12.75">
      <c r="A197" s="2" t="s">
        <v>1</v>
      </c>
      <c r="B197" s="3" t="s">
        <v>184</v>
      </c>
      <c r="C197" s="6">
        <v>31829121</v>
      </c>
      <c r="D197" s="6">
        <v>293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</row>
    <row r="198" spans="1:12" ht="12.75">
      <c r="A198" s="2" t="s">
        <v>1</v>
      </c>
      <c r="B198" s="3" t="s">
        <v>269</v>
      </c>
      <c r="C198" s="6">
        <v>2486669</v>
      </c>
      <c r="D198" s="6">
        <v>96</v>
      </c>
      <c r="E198" s="6">
        <v>39959</v>
      </c>
      <c r="F198" s="6">
        <v>3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</row>
    <row r="199" spans="1:12" ht="12.75">
      <c r="A199" s="2" t="s">
        <v>1</v>
      </c>
      <c r="B199" s="3" t="s">
        <v>280</v>
      </c>
      <c r="C199" s="6">
        <v>5962572</v>
      </c>
      <c r="D199" s="6">
        <v>100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</row>
    <row r="200" spans="1:12" ht="12.75">
      <c r="A200" s="2" t="s">
        <v>1</v>
      </c>
      <c r="B200" s="3" t="s">
        <v>458</v>
      </c>
      <c r="C200" s="6">
        <v>78894980</v>
      </c>
      <c r="D200" s="6">
        <v>857</v>
      </c>
      <c r="E200" s="6">
        <v>25887</v>
      </c>
      <c r="F200" s="6">
        <v>1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</row>
    <row r="201" spans="1:12" ht="12.75">
      <c r="A201" s="2" t="s">
        <v>1</v>
      </c>
      <c r="B201" s="3" t="s">
        <v>281</v>
      </c>
      <c r="C201" s="6">
        <v>12824538</v>
      </c>
      <c r="D201" s="6">
        <v>133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</row>
    <row r="202" spans="1:12" ht="12.75">
      <c r="A202" s="2" t="s">
        <v>1</v>
      </c>
      <c r="B202" s="3" t="s">
        <v>282</v>
      </c>
      <c r="C202" s="6">
        <v>110207186</v>
      </c>
      <c r="D202" s="6">
        <v>2007</v>
      </c>
      <c r="E202" s="6">
        <v>3329171</v>
      </c>
      <c r="F202" s="6">
        <v>53</v>
      </c>
      <c r="G202" s="6">
        <v>290248</v>
      </c>
      <c r="H202" s="6">
        <v>101535</v>
      </c>
      <c r="I202" s="6">
        <v>5</v>
      </c>
      <c r="J202" s="6">
        <v>2</v>
      </c>
      <c r="K202" s="6">
        <v>0</v>
      </c>
      <c r="L202" s="6">
        <v>0</v>
      </c>
    </row>
    <row r="203" spans="1:12" ht="12.75">
      <c r="A203" s="2" t="s">
        <v>1</v>
      </c>
      <c r="B203" s="3" t="s">
        <v>575</v>
      </c>
      <c r="C203" s="6">
        <v>38516200</v>
      </c>
      <c r="D203" s="6">
        <v>506</v>
      </c>
      <c r="E203" s="6">
        <v>452277</v>
      </c>
      <c r="F203" s="6">
        <v>2</v>
      </c>
      <c r="G203" s="6">
        <v>124593</v>
      </c>
      <c r="H203" s="6">
        <v>0</v>
      </c>
      <c r="I203" s="6">
        <v>1</v>
      </c>
      <c r="J203" s="6">
        <v>0</v>
      </c>
      <c r="K203" s="6">
        <v>0</v>
      </c>
      <c r="L203" s="6">
        <v>0</v>
      </c>
    </row>
    <row r="204" spans="1:12" ht="12.75">
      <c r="A204" s="2" t="s">
        <v>1</v>
      </c>
      <c r="B204" s="3" t="s">
        <v>283</v>
      </c>
      <c r="C204" s="6">
        <v>12870000</v>
      </c>
      <c r="D204" s="6">
        <v>295</v>
      </c>
      <c r="E204" s="6">
        <v>76000</v>
      </c>
      <c r="F204" s="6">
        <v>1</v>
      </c>
      <c r="G204" s="6">
        <v>24000</v>
      </c>
      <c r="H204" s="6">
        <v>0</v>
      </c>
      <c r="I204" s="6">
        <v>1</v>
      </c>
      <c r="J204" s="6">
        <v>0</v>
      </c>
      <c r="K204" s="6">
        <v>0</v>
      </c>
      <c r="L204" s="6">
        <v>0</v>
      </c>
    </row>
    <row r="205" spans="1:12" ht="12.75">
      <c r="A205" s="2" t="s">
        <v>1</v>
      </c>
      <c r="B205" s="3" t="s">
        <v>284</v>
      </c>
      <c r="C205" s="6">
        <v>19605229</v>
      </c>
      <c r="D205" s="6">
        <v>337</v>
      </c>
      <c r="E205" s="6">
        <v>229345</v>
      </c>
      <c r="F205" s="6">
        <v>1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</row>
    <row r="206" spans="1:12" ht="12.75">
      <c r="A206" s="2" t="s">
        <v>1</v>
      </c>
      <c r="B206" s="3" t="s">
        <v>285</v>
      </c>
      <c r="C206" s="6">
        <v>532489103</v>
      </c>
      <c r="D206" s="6">
        <v>7621</v>
      </c>
      <c r="E206" s="6">
        <v>612918</v>
      </c>
      <c r="F206" s="6">
        <v>6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</row>
    <row r="207" spans="1:12" ht="12.75">
      <c r="A207" s="2" t="s">
        <v>1</v>
      </c>
      <c r="B207" s="3" t="s">
        <v>286</v>
      </c>
      <c r="C207" s="6">
        <v>5829916</v>
      </c>
      <c r="D207" s="6">
        <v>146</v>
      </c>
      <c r="E207" s="6">
        <v>74735</v>
      </c>
      <c r="F207" s="6">
        <v>1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</row>
    <row r="208" spans="1:12" ht="12.75">
      <c r="A208" s="2" t="s">
        <v>1</v>
      </c>
      <c r="B208" s="3" t="s">
        <v>287</v>
      </c>
      <c r="C208" s="6">
        <v>3400679</v>
      </c>
      <c r="D208" s="6">
        <v>116</v>
      </c>
      <c r="E208" s="6">
        <v>58071</v>
      </c>
      <c r="F208" s="6">
        <v>5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</row>
    <row r="209" spans="1:12" ht="12.75">
      <c r="A209" s="2" t="s">
        <v>1</v>
      </c>
      <c r="B209" s="3" t="s">
        <v>288</v>
      </c>
      <c r="C209" s="6">
        <v>4832478</v>
      </c>
      <c r="D209" s="6">
        <v>107</v>
      </c>
      <c r="E209" s="6">
        <v>62058</v>
      </c>
      <c r="F209" s="6">
        <v>1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</row>
    <row r="210" spans="1:12" ht="12.75">
      <c r="A210" s="2" t="s">
        <v>1</v>
      </c>
      <c r="B210" s="3" t="s">
        <v>171</v>
      </c>
      <c r="C210" s="6">
        <v>21538131</v>
      </c>
      <c r="D210" s="6">
        <v>389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</row>
    <row r="211" spans="1:12" ht="12.75">
      <c r="A211" s="2" t="s">
        <v>1</v>
      </c>
      <c r="B211" s="3" t="s">
        <v>222</v>
      </c>
      <c r="C211" s="6">
        <v>139975000</v>
      </c>
      <c r="D211" s="6">
        <v>3708</v>
      </c>
      <c r="E211" s="6">
        <v>171000</v>
      </c>
      <c r="F211" s="6">
        <v>5</v>
      </c>
      <c r="G211" s="6">
        <v>1044247</v>
      </c>
      <c r="H211" s="6">
        <v>433615</v>
      </c>
      <c r="I211" s="6">
        <v>14</v>
      </c>
      <c r="J211" s="6">
        <v>9</v>
      </c>
      <c r="K211" s="6">
        <v>0</v>
      </c>
      <c r="L211" s="6">
        <v>0</v>
      </c>
    </row>
    <row r="212" spans="1:12" ht="12.75">
      <c r="A212" s="2" t="s">
        <v>1</v>
      </c>
      <c r="B212" s="3" t="s">
        <v>238</v>
      </c>
      <c r="C212" s="6">
        <v>21960373</v>
      </c>
      <c r="D212" s="6">
        <v>381</v>
      </c>
      <c r="E212" s="6">
        <v>8752</v>
      </c>
      <c r="F212" s="6">
        <v>1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</row>
    <row r="213" spans="1:12" ht="12.75">
      <c r="A213" s="2" t="s">
        <v>1</v>
      </c>
      <c r="B213" s="3" t="s">
        <v>195</v>
      </c>
      <c r="C213" s="6">
        <v>67700000</v>
      </c>
      <c r="D213" s="6">
        <v>863</v>
      </c>
      <c r="E213" s="6">
        <v>3700</v>
      </c>
      <c r="F213" s="6">
        <v>1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</row>
    <row r="214" spans="1:12" ht="12.75">
      <c r="A214" s="2" t="s">
        <v>1</v>
      </c>
      <c r="B214" s="3" t="s">
        <v>118</v>
      </c>
      <c r="C214" s="6">
        <v>77906507</v>
      </c>
      <c r="D214" s="6">
        <v>1307</v>
      </c>
      <c r="E214" s="6">
        <v>25671</v>
      </c>
      <c r="F214" s="6">
        <v>2</v>
      </c>
      <c r="G214" s="6">
        <v>75000</v>
      </c>
      <c r="H214" s="6">
        <v>75000</v>
      </c>
      <c r="I214" s="6">
        <v>2</v>
      </c>
      <c r="J214" s="6">
        <v>2</v>
      </c>
      <c r="K214" s="6">
        <v>0</v>
      </c>
      <c r="L214" s="6">
        <v>0</v>
      </c>
    </row>
    <row r="215" spans="1:12" ht="12.75">
      <c r="A215" s="2" t="s">
        <v>1</v>
      </c>
      <c r="B215" s="3" t="s">
        <v>134</v>
      </c>
      <c r="C215" s="6">
        <v>43234000</v>
      </c>
      <c r="D215" s="6">
        <v>231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</row>
    <row r="216" spans="1:12" ht="12.75">
      <c r="A216" s="2" t="s">
        <v>1</v>
      </c>
      <c r="B216" s="3" t="s">
        <v>249</v>
      </c>
      <c r="C216" s="6">
        <v>9180284</v>
      </c>
      <c r="D216" s="6">
        <v>36</v>
      </c>
      <c r="E216" s="6">
        <v>385026</v>
      </c>
      <c r="F216" s="6">
        <v>2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</row>
    <row r="217" spans="1:12" ht="12.75">
      <c r="A217" s="2" t="s">
        <v>1</v>
      </c>
      <c r="B217" s="3" t="s">
        <v>289</v>
      </c>
      <c r="C217" s="6">
        <v>83737497</v>
      </c>
      <c r="D217" s="6">
        <v>590</v>
      </c>
      <c r="E217" s="6">
        <v>296000</v>
      </c>
      <c r="F217" s="6">
        <v>3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</row>
    <row r="218" spans="1:12" ht="12.75">
      <c r="A218" s="2" t="s">
        <v>1</v>
      </c>
      <c r="B218" s="3" t="s">
        <v>4</v>
      </c>
      <c r="C218" s="6">
        <v>9050942</v>
      </c>
      <c r="D218" s="6">
        <v>161</v>
      </c>
      <c r="E218" s="6">
        <v>17119</v>
      </c>
      <c r="F218" s="6">
        <v>1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</row>
    <row r="219" spans="1:12" ht="12.75">
      <c r="A219" s="2" t="s">
        <v>1</v>
      </c>
      <c r="B219" s="3" t="s">
        <v>200</v>
      </c>
      <c r="C219" s="6">
        <v>25155213</v>
      </c>
      <c r="D219" s="6">
        <v>107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</row>
    <row r="220" spans="1:12" ht="12.75">
      <c r="A220" s="2" t="s">
        <v>1</v>
      </c>
      <c r="B220" s="3" t="s">
        <v>188</v>
      </c>
      <c r="C220" s="6">
        <v>12512579</v>
      </c>
      <c r="D220" s="6">
        <v>271</v>
      </c>
      <c r="E220" s="6">
        <v>159403</v>
      </c>
      <c r="F220" s="6">
        <v>4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</row>
    <row r="221" spans="1:12" ht="12.75">
      <c r="A221" s="2" t="s">
        <v>1</v>
      </c>
      <c r="B221" s="3" t="s">
        <v>290</v>
      </c>
      <c r="C221" s="6">
        <v>1249000</v>
      </c>
      <c r="D221" s="6">
        <v>31</v>
      </c>
      <c r="E221" s="6">
        <v>36373</v>
      </c>
      <c r="F221" s="6">
        <v>1</v>
      </c>
      <c r="G221" s="6">
        <v>36373</v>
      </c>
      <c r="H221" s="6">
        <v>0</v>
      </c>
      <c r="I221" s="6">
        <v>1</v>
      </c>
      <c r="J221" s="6">
        <v>0</v>
      </c>
      <c r="K221" s="6">
        <v>0</v>
      </c>
      <c r="L221" s="6">
        <v>0</v>
      </c>
    </row>
    <row r="222" spans="1:12" ht="12.75">
      <c r="A222" s="2" t="s">
        <v>1</v>
      </c>
      <c r="B222" s="3" t="s">
        <v>24</v>
      </c>
      <c r="C222" s="6">
        <v>1054475</v>
      </c>
      <c r="D222" s="6">
        <v>20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</row>
    <row r="223" spans="1:12" ht="12.75">
      <c r="A223" s="2" t="s">
        <v>1</v>
      </c>
      <c r="B223" s="3" t="s">
        <v>509</v>
      </c>
      <c r="C223" s="6">
        <v>2041484</v>
      </c>
      <c r="D223" s="6">
        <v>2</v>
      </c>
      <c r="E223" s="6">
        <v>1458196</v>
      </c>
      <c r="F223" s="6">
        <v>1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</row>
    <row r="224" spans="1:12" ht="12.75">
      <c r="A224" s="2" t="s">
        <v>1</v>
      </c>
      <c r="B224" s="3" t="s">
        <v>62</v>
      </c>
      <c r="C224" s="6">
        <v>14737549</v>
      </c>
      <c r="D224" s="6">
        <v>88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</row>
    <row r="225" spans="1:12" ht="12.75">
      <c r="A225" s="2" t="s">
        <v>1</v>
      </c>
      <c r="B225" s="3" t="s">
        <v>270</v>
      </c>
      <c r="C225" s="6">
        <v>1406115661</v>
      </c>
      <c r="D225" s="6">
        <v>19705</v>
      </c>
      <c r="E225" s="6">
        <v>4209141</v>
      </c>
      <c r="F225" s="6">
        <v>105</v>
      </c>
      <c r="G225" s="6">
        <v>1602558</v>
      </c>
      <c r="H225" s="6">
        <v>164251</v>
      </c>
      <c r="I225" s="6">
        <v>25</v>
      </c>
      <c r="J225" s="6">
        <v>2</v>
      </c>
      <c r="K225" s="6">
        <v>0</v>
      </c>
      <c r="L225" s="6">
        <v>0</v>
      </c>
    </row>
    <row r="226" spans="1:12" ht="12.75">
      <c r="A226" s="2" t="s">
        <v>1</v>
      </c>
      <c r="B226" s="3" t="s">
        <v>510</v>
      </c>
      <c r="C226" s="6">
        <v>225387780</v>
      </c>
      <c r="D226" s="6">
        <v>5461</v>
      </c>
      <c r="E226" s="6">
        <v>515455</v>
      </c>
      <c r="F226" s="6">
        <v>10</v>
      </c>
      <c r="G226" s="6">
        <v>123159</v>
      </c>
      <c r="H226" s="6">
        <v>90831</v>
      </c>
      <c r="I226" s="6">
        <v>2</v>
      </c>
      <c r="J226" s="6">
        <v>1</v>
      </c>
      <c r="K226" s="6">
        <v>0</v>
      </c>
      <c r="L226" s="6">
        <v>0</v>
      </c>
    </row>
    <row r="227" spans="1:12" ht="12.75">
      <c r="A227" s="2" t="s">
        <v>1</v>
      </c>
      <c r="B227" s="3" t="s">
        <v>251</v>
      </c>
      <c r="C227" s="6">
        <v>5793566</v>
      </c>
      <c r="D227" s="6">
        <v>218</v>
      </c>
      <c r="E227" s="6">
        <v>4024</v>
      </c>
      <c r="F227" s="6">
        <v>1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</row>
    <row r="228" spans="1:12" ht="12.75">
      <c r="A228" s="2" t="s">
        <v>1</v>
      </c>
      <c r="B228" s="3" t="s">
        <v>105</v>
      </c>
      <c r="C228" s="6">
        <v>37516830</v>
      </c>
      <c r="D228" s="6">
        <v>505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</row>
    <row r="229" spans="1:12" ht="12.75">
      <c r="A229" s="2" t="s">
        <v>1</v>
      </c>
      <c r="B229" s="3" t="s">
        <v>271</v>
      </c>
      <c r="C229" s="6">
        <v>207660</v>
      </c>
      <c r="D229" s="6">
        <v>4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</row>
    <row r="230" spans="1:12" ht="12.75">
      <c r="A230" s="2" t="s">
        <v>1</v>
      </c>
      <c r="B230" s="3" t="s">
        <v>272</v>
      </c>
      <c r="C230" s="6">
        <v>5927600</v>
      </c>
      <c r="D230" s="6">
        <v>99</v>
      </c>
      <c r="E230" s="6">
        <v>79345</v>
      </c>
      <c r="F230" s="6">
        <v>1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</row>
    <row r="231" spans="1:12" ht="12.75">
      <c r="A231" s="2" t="s">
        <v>1</v>
      </c>
      <c r="B231" s="3" t="s">
        <v>300</v>
      </c>
      <c r="C231" s="6">
        <v>190077168</v>
      </c>
      <c r="D231" s="6">
        <v>2904</v>
      </c>
      <c r="E231" s="6">
        <v>127100</v>
      </c>
      <c r="F231" s="6">
        <v>2</v>
      </c>
      <c r="G231" s="6">
        <v>104299</v>
      </c>
      <c r="H231" s="6">
        <v>0</v>
      </c>
      <c r="I231" s="6">
        <v>1</v>
      </c>
      <c r="J231" s="6">
        <v>0</v>
      </c>
      <c r="K231" s="6">
        <v>0</v>
      </c>
      <c r="L231" s="6">
        <v>0</v>
      </c>
    </row>
    <row r="232" spans="1:12" ht="12.75">
      <c r="A232" s="2" t="s">
        <v>1</v>
      </c>
      <c r="B232" s="3" t="s">
        <v>42</v>
      </c>
      <c r="C232" s="6">
        <v>11432000</v>
      </c>
      <c r="D232" s="6">
        <v>281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</row>
    <row r="233" spans="1:12" ht="12.75">
      <c r="A233" s="2" t="s">
        <v>1</v>
      </c>
      <c r="B233" s="3" t="s">
        <v>234</v>
      </c>
      <c r="C233" s="6">
        <v>33873368</v>
      </c>
      <c r="D233" s="6">
        <v>750</v>
      </c>
      <c r="E233" s="6">
        <v>0</v>
      </c>
      <c r="F233" s="6">
        <v>0</v>
      </c>
      <c r="G233" s="6">
        <v>98580</v>
      </c>
      <c r="H233" s="6">
        <v>98580</v>
      </c>
      <c r="I233" s="6">
        <v>1</v>
      </c>
      <c r="J233" s="6">
        <v>1</v>
      </c>
      <c r="K233" s="6">
        <v>0</v>
      </c>
      <c r="L233" s="6">
        <v>0</v>
      </c>
    </row>
    <row r="234" spans="1:12" ht="12.75">
      <c r="A234" s="2" t="s">
        <v>1</v>
      </c>
      <c r="B234" s="3" t="s">
        <v>208</v>
      </c>
      <c r="C234" s="6">
        <v>7475444</v>
      </c>
      <c r="D234" s="6">
        <v>175</v>
      </c>
      <c r="E234" s="6">
        <v>157532</v>
      </c>
      <c r="F234" s="6">
        <v>3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</row>
    <row r="235" spans="1:12" ht="12.75">
      <c r="A235" s="2" t="s">
        <v>1</v>
      </c>
      <c r="B235" s="3" t="s">
        <v>98</v>
      </c>
      <c r="C235" s="6">
        <v>76670332</v>
      </c>
      <c r="D235" s="6">
        <v>1111</v>
      </c>
      <c r="E235" s="6">
        <v>335048</v>
      </c>
      <c r="F235" s="6">
        <v>5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</row>
    <row r="236" spans="1:12" ht="12.75">
      <c r="A236" s="2" t="s">
        <v>1</v>
      </c>
      <c r="B236" s="3" t="s">
        <v>516</v>
      </c>
      <c r="C236" s="6">
        <v>6544000</v>
      </c>
      <c r="D236" s="6">
        <v>315</v>
      </c>
      <c r="E236" s="6">
        <v>73225</v>
      </c>
      <c r="F236" s="6">
        <v>2</v>
      </c>
      <c r="G236" s="6">
        <v>201732</v>
      </c>
      <c r="H236" s="6">
        <v>136858</v>
      </c>
      <c r="I236" s="6">
        <v>6</v>
      </c>
      <c r="J236" s="6">
        <v>4</v>
      </c>
      <c r="K236" s="6">
        <v>0</v>
      </c>
      <c r="L236" s="6">
        <v>0</v>
      </c>
    </row>
    <row r="237" spans="1:12" ht="12.75">
      <c r="A237" s="2" t="s">
        <v>1</v>
      </c>
      <c r="B237" s="3" t="s">
        <v>301</v>
      </c>
      <c r="C237" s="6">
        <v>21602173</v>
      </c>
      <c r="D237" s="6">
        <v>593</v>
      </c>
      <c r="E237" s="6">
        <v>466560</v>
      </c>
      <c r="F237" s="6">
        <v>15</v>
      </c>
      <c r="G237" s="6">
        <v>0</v>
      </c>
      <c r="H237" s="6">
        <v>48161</v>
      </c>
      <c r="I237" s="6">
        <v>0</v>
      </c>
      <c r="J237" s="6">
        <v>2</v>
      </c>
      <c r="K237" s="6">
        <v>0</v>
      </c>
      <c r="L237" s="6">
        <v>0</v>
      </c>
    </row>
    <row r="238" spans="1:12" ht="12.75">
      <c r="A238" s="2" t="s">
        <v>1</v>
      </c>
      <c r="B238" s="3" t="s">
        <v>291</v>
      </c>
      <c r="C238" s="6">
        <v>312573983</v>
      </c>
      <c r="D238" s="6">
        <v>4476</v>
      </c>
      <c r="E238" s="6">
        <v>1245289</v>
      </c>
      <c r="F238" s="6">
        <v>24</v>
      </c>
      <c r="G238" s="6">
        <v>56695</v>
      </c>
      <c r="H238" s="6">
        <v>5669</v>
      </c>
      <c r="I238" s="6">
        <v>1</v>
      </c>
      <c r="J238" s="6">
        <v>1</v>
      </c>
      <c r="K238" s="6">
        <v>0</v>
      </c>
      <c r="L238" s="6">
        <v>0</v>
      </c>
    </row>
    <row r="239" spans="1:12" ht="12.75">
      <c r="A239" s="2" t="s">
        <v>1</v>
      </c>
      <c r="B239" s="3" t="s">
        <v>135</v>
      </c>
      <c r="C239" s="6">
        <v>2809009</v>
      </c>
      <c r="D239" s="6">
        <v>96</v>
      </c>
      <c r="E239" s="6">
        <v>15659</v>
      </c>
      <c r="F239" s="6">
        <v>1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</row>
    <row r="240" spans="1:12" ht="12.75">
      <c r="A240" s="2" t="s">
        <v>1</v>
      </c>
      <c r="B240" s="3" t="s">
        <v>576</v>
      </c>
      <c r="C240" s="6">
        <v>65395848</v>
      </c>
      <c r="D240" s="6">
        <v>514</v>
      </c>
      <c r="E240" s="6">
        <v>1174890</v>
      </c>
      <c r="F240" s="6">
        <v>12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</row>
    <row r="241" spans="1:12" ht="12.75">
      <c r="A241" s="2" t="s">
        <v>1</v>
      </c>
      <c r="B241" s="3" t="s">
        <v>438</v>
      </c>
      <c r="C241" s="6">
        <v>3422136</v>
      </c>
      <c r="D241" s="6">
        <v>65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</row>
    <row r="242" spans="1:12" ht="12.75">
      <c r="A242" s="2" t="s">
        <v>1</v>
      </c>
      <c r="B242" s="3" t="s">
        <v>192</v>
      </c>
      <c r="C242" s="6">
        <v>9949830</v>
      </c>
      <c r="D242" s="6">
        <v>36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</row>
    <row r="243" spans="1:12" ht="12.75">
      <c r="A243" s="2" t="s">
        <v>1</v>
      </c>
      <c r="B243" s="3" t="s">
        <v>49</v>
      </c>
      <c r="C243" s="6">
        <v>4273000</v>
      </c>
      <c r="D243" s="6">
        <v>126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</row>
    <row r="244" spans="1:12" ht="12.75">
      <c r="A244" s="2" t="s">
        <v>1</v>
      </c>
      <c r="B244" s="3" t="s">
        <v>577</v>
      </c>
      <c r="C244" s="6">
        <v>2687792</v>
      </c>
      <c r="D244" s="6">
        <v>82</v>
      </c>
      <c r="E244" s="6">
        <v>21664</v>
      </c>
      <c r="F244" s="6">
        <v>1</v>
      </c>
      <c r="G244" s="6">
        <v>43328</v>
      </c>
      <c r="H244" s="6">
        <v>0</v>
      </c>
      <c r="I244" s="6">
        <v>2</v>
      </c>
      <c r="J244" s="6">
        <v>0</v>
      </c>
      <c r="K244" s="6">
        <v>0</v>
      </c>
      <c r="L244" s="6">
        <v>0</v>
      </c>
    </row>
    <row r="245" spans="1:12" ht="12.75">
      <c r="A245" s="2" t="s">
        <v>1</v>
      </c>
      <c r="B245" s="3" t="s">
        <v>103</v>
      </c>
      <c r="C245" s="6">
        <v>46866000</v>
      </c>
      <c r="D245" s="6">
        <v>842</v>
      </c>
      <c r="E245" s="6">
        <v>727073</v>
      </c>
      <c r="F245" s="6">
        <v>11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</row>
    <row r="246" spans="1:12" ht="12.75">
      <c r="A246" s="2" t="s">
        <v>1</v>
      </c>
      <c r="B246" s="3" t="s">
        <v>302</v>
      </c>
      <c r="C246" s="6">
        <v>19165916</v>
      </c>
      <c r="D246" s="6">
        <v>405</v>
      </c>
      <c r="E246" s="6">
        <v>677204</v>
      </c>
      <c r="F246" s="6">
        <v>6</v>
      </c>
      <c r="G246" s="6">
        <v>16019</v>
      </c>
      <c r="H246" s="6">
        <v>0</v>
      </c>
      <c r="I246" s="6">
        <v>1</v>
      </c>
      <c r="J246" s="6">
        <v>0</v>
      </c>
      <c r="K246" s="6">
        <v>0</v>
      </c>
      <c r="L246" s="6">
        <v>0</v>
      </c>
    </row>
    <row r="247" spans="1:12" ht="12.75">
      <c r="A247" s="2" t="s">
        <v>1</v>
      </c>
      <c r="B247" s="3" t="s">
        <v>485</v>
      </c>
      <c r="C247" s="6">
        <v>19125681</v>
      </c>
      <c r="D247" s="6">
        <v>330</v>
      </c>
      <c r="E247" s="6">
        <v>25243</v>
      </c>
      <c r="F247" s="6">
        <v>1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</row>
    <row r="248" spans="1:12" ht="12.75">
      <c r="A248" s="2" t="s">
        <v>1</v>
      </c>
      <c r="B248" s="3" t="s">
        <v>127</v>
      </c>
      <c r="C248" s="6">
        <v>11584396</v>
      </c>
      <c r="D248" s="6">
        <v>298</v>
      </c>
      <c r="E248" s="6">
        <v>154465</v>
      </c>
      <c r="F248" s="6">
        <v>4</v>
      </c>
      <c r="G248" s="6">
        <v>138042</v>
      </c>
      <c r="H248" s="6">
        <v>0</v>
      </c>
      <c r="I248" s="6">
        <v>2</v>
      </c>
      <c r="J248" s="6">
        <v>0</v>
      </c>
      <c r="K248" s="6">
        <v>0</v>
      </c>
      <c r="L248" s="6">
        <v>0</v>
      </c>
    </row>
    <row r="249" spans="1:12" ht="12.75">
      <c r="A249" s="2" t="s">
        <v>1</v>
      </c>
      <c r="B249" s="3" t="s">
        <v>273</v>
      </c>
      <c r="C249" s="6">
        <v>4254665</v>
      </c>
      <c r="D249" s="6">
        <v>84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</row>
    <row r="250" spans="1:12" ht="12.75">
      <c r="A250" s="2" t="s">
        <v>1</v>
      </c>
      <c r="B250" s="3" t="s">
        <v>175</v>
      </c>
      <c r="C250" s="6">
        <v>864971</v>
      </c>
      <c r="D250" s="6">
        <v>17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</row>
    <row r="251" spans="1:12" ht="12.75">
      <c r="A251" s="2" t="s">
        <v>1</v>
      </c>
      <c r="B251" s="3" t="s">
        <v>129</v>
      </c>
      <c r="C251" s="6">
        <v>7626963</v>
      </c>
      <c r="D251" s="6">
        <v>192</v>
      </c>
      <c r="E251" s="6">
        <v>151332</v>
      </c>
      <c r="F251" s="6">
        <v>4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</row>
    <row r="252" spans="1:12" ht="12.75">
      <c r="A252" s="2" t="s">
        <v>1</v>
      </c>
      <c r="B252" s="3" t="s">
        <v>67</v>
      </c>
      <c r="C252" s="6">
        <v>7730759</v>
      </c>
      <c r="D252" s="6">
        <v>225</v>
      </c>
      <c r="E252" s="6">
        <v>168056</v>
      </c>
      <c r="F252" s="6">
        <v>7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</row>
    <row r="253" spans="1:12" ht="12.75">
      <c r="A253" s="2" t="s">
        <v>1</v>
      </c>
      <c r="B253" s="3" t="s">
        <v>128</v>
      </c>
      <c r="C253" s="6">
        <v>55437904</v>
      </c>
      <c r="D253" s="6">
        <v>618</v>
      </c>
      <c r="E253" s="6">
        <v>144539</v>
      </c>
      <c r="F253" s="6">
        <v>4</v>
      </c>
      <c r="G253" s="6">
        <v>0</v>
      </c>
      <c r="H253" s="6">
        <v>121463</v>
      </c>
      <c r="I253" s="6">
        <v>0</v>
      </c>
      <c r="J253" s="6">
        <v>1</v>
      </c>
      <c r="K253" s="6">
        <v>0</v>
      </c>
      <c r="L253" s="6">
        <v>0</v>
      </c>
    </row>
    <row r="254" spans="1:12" ht="12.75">
      <c r="A254" s="2" t="s">
        <v>1</v>
      </c>
      <c r="B254" s="3" t="s">
        <v>274</v>
      </c>
      <c r="C254" s="6">
        <v>5702567</v>
      </c>
      <c r="D254" s="6">
        <v>166</v>
      </c>
      <c r="E254" s="6">
        <v>195341</v>
      </c>
      <c r="F254" s="6">
        <v>2</v>
      </c>
      <c r="G254" s="6">
        <v>149299</v>
      </c>
      <c r="H254" s="6">
        <v>92283</v>
      </c>
      <c r="I254" s="6">
        <v>2</v>
      </c>
      <c r="J254" s="6">
        <v>1</v>
      </c>
      <c r="K254" s="6">
        <v>0</v>
      </c>
      <c r="L254" s="6">
        <v>0</v>
      </c>
    </row>
    <row r="255" spans="1:12" ht="12.75">
      <c r="A255" s="2" t="s">
        <v>1</v>
      </c>
      <c r="B255" s="3" t="s">
        <v>578</v>
      </c>
      <c r="C255" s="6">
        <v>214328316</v>
      </c>
      <c r="D255" s="6">
        <v>2871</v>
      </c>
      <c r="E255" s="6">
        <v>3068244</v>
      </c>
      <c r="F255" s="6">
        <v>55</v>
      </c>
      <c r="G255" s="6">
        <v>147163</v>
      </c>
      <c r="H255" s="6">
        <v>614502</v>
      </c>
      <c r="I255" s="6">
        <v>2</v>
      </c>
      <c r="J255" s="6">
        <v>2</v>
      </c>
      <c r="K255" s="6">
        <v>0</v>
      </c>
      <c r="L255" s="6">
        <v>0</v>
      </c>
    </row>
    <row r="256" spans="1:12" ht="12.75">
      <c r="A256" s="2" t="s">
        <v>1</v>
      </c>
      <c r="B256" s="3" t="s">
        <v>54</v>
      </c>
      <c r="C256" s="6">
        <v>118286516</v>
      </c>
      <c r="D256" s="6">
        <v>1345</v>
      </c>
      <c r="E256" s="6">
        <v>74972</v>
      </c>
      <c r="F256" s="6">
        <v>2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</row>
    <row r="257" spans="1:12" ht="12.75">
      <c r="A257" s="2" t="s">
        <v>1</v>
      </c>
      <c r="B257" s="3" t="s">
        <v>22</v>
      </c>
      <c r="C257" s="6">
        <v>8566749</v>
      </c>
      <c r="D257" s="6">
        <v>300</v>
      </c>
      <c r="E257" s="6">
        <v>568000</v>
      </c>
      <c r="F257" s="6">
        <v>6</v>
      </c>
      <c r="G257" s="6">
        <v>87500</v>
      </c>
      <c r="H257" s="6">
        <v>28000</v>
      </c>
      <c r="I257" s="6">
        <v>2</v>
      </c>
      <c r="J257" s="6">
        <v>1</v>
      </c>
      <c r="K257" s="6">
        <v>0</v>
      </c>
      <c r="L257" s="6">
        <v>0</v>
      </c>
    </row>
    <row r="258" spans="1:12" ht="12.75">
      <c r="A258" s="2" t="s">
        <v>1</v>
      </c>
      <c r="B258" s="3" t="s">
        <v>22</v>
      </c>
      <c r="C258" s="6">
        <v>16096772</v>
      </c>
      <c r="D258" s="6">
        <v>277</v>
      </c>
      <c r="E258" s="6">
        <v>87274</v>
      </c>
      <c r="F258" s="6">
        <v>1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</row>
    <row r="259" spans="1:12" ht="12.75">
      <c r="A259" s="2" t="s">
        <v>1</v>
      </c>
      <c r="B259" s="3" t="s">
        <v>579</v>
      </c>
      <c r="C259" s="6">
        <v>1764000</v>
      </c>
      <c r="D259" s="6">
        <v>32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</row>
    <row r="260" spans="1:12" ht="12.75">
      <c r="A260" s="2" t="s">
        <v>1</v>
      </c>
      <c r="B260" s="3" t="s">
        <v>580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</row>
    <row r="261" spans="1:12" ht="12.75">
      <c r="A261" s="2" t="s">
        <v>1</v>
      </c>
      <c r="B261" s="3" t="s">
        <v>581</v>
      </c>
      <c r="C261" s="6">
        <v>10879175</v>
      </c>
      <c r="D261" s="6">
        <v>220</v>
      </c>
      <c r="E261" s="6">
        <v>52082</v>
      </c>
      <c r="F261" s="6">
        <v>1</v>
      </c>
      <c r="G261" s="6">
        <v>0</v>
      </c>
      <c r="H261" s="6">
        <v>46602</v>
      </c>
      <c r="I261" s="6">
        <v>0</v>
      </c>
      <c r="J261" s="6">
        <v>1</v>
      </c>
      <c r="K261" s="6">
        <v>0</v>
      </c>
      <c r="L261" s="6">
        <v>0</v>
      </c>
    </row>
    <row r="262" spans="1:12" ht="12.75">
      <c r="A262" s="2" t="s">
        <v>1</v>
      </c>
      <c r="B262" s="3" t="s">
        <v>172</v>
      </c>
      <c r="C262" s="6">
        <v>3021126</v>
      </c>
      <c r="D262" s="6">
        <v>19</v>
      </c>
      <c r="E262" s="6">
        <v>202822</v>
      </c>
      <c r="F262" s="6">
        <v>1</v>
      </c>
      <c r="G262" s="6">
        <v>202822</v>
      </c>
      <c r="H262" s="6">
        <v>0</v>
      </c>
      <c r="I262" s="6">
        <v>1</v>
      </c>
      <c r="J262" s="6">
        <v>0</v>
      </c>
      <c r="K262" s="6">
        <v>0</v>
      </c>
      <c r="L262" s="6">
        <v>0</v>
      </c>
    </row>
    <row r="263" spans="1:12" ht="12.75">
      <c r="A263" s="2" t="s">
        <v>1</v>
      </c>
      <c r="B263" s="3" t="s">
        <v>107</v>
      </c>
      <c r="C263" s="6">
        <v>12609000</v>
      </c>
      <c r="D263" s="6">
        <v>61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</row>
    <row r="264" spans="1:12" ht="12.75">
      <c r="A264" s="2" t="s">
        <v>1</v>
      </c>
      <c r="B264" s="3" t="s">
        <v>582</v>
      </c>
      <c r="C264" s="6">
        <v>2566691</v>
      </c>
      <c r="D264" s="6">
        <v>54</v>
      </c>
      <c r="E264" s="6">
        <v>71470</v>
      </c>
      <c r="F264" s="6">
        <v>1</v>
      </c>
      <c r="G264" s="6">
        <v>0</v>
      </c>
      <c r="H264" s="6">
        <v>35000</v>
      </c>
      <c r="I264" s="6">
        <v>0</v>
      </c>
      <c r="J264" s="6">
        <v>1</v>
      </c>
      <c r="K264" s="6">
        <v>0</v>
      </c>
      <c r="L264" s="6">
        <v>0</v>
      </c>
    </row>
    <row r="265" spans="1:12" ht="12.75">
      <c r="A265" s="2" t="s">
        <v>1</v>
      </c>
      <c r="B265" s="3" t="s">
        <v>110</v>
      </c>
      <c r="C265" s="6">
        <v>20852437</v>
      </c>
      <c r="D265" s="6">
        <v>321</v>
      </c>
      <c r="E265" s="6">
        <v>72236</v>
      </c>
      <c r="F265" s="6">
        <v>2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</row>
    <row r="266" spans="1:12" ht="12.75">
      <c r="A266" s="2" t="s">
        <v>1</v>
      </c>
      <c r="B266" s="3" t="s">
        <v>10</v>
      </c>
      <c r="C266" s="6">
        <v>3521132</v>
      </c>
      <c r="D266" s="6">
        <v>119</v>
      </c>
      <c r="E266" s="6">
        <v>13718</v>
      </c>
      <c r="F266" s="6">
        <v>1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</row>
    <row r="267" spans="1:12" ht="12.75">
      <c r="A267" s="2" t="s">
        <v>1</v>
      </c>
      <c r="B267" s="3" t="s">
        <v>3</v>
      </c>
      <c r="C267" s="6">
        <v>58541000</v>
      </c>
      <c r="D267" s="6">
        <v>686</v>
      </c>
      <c r="E267" s="6">
        <v>15000</v>
      </c>
      <c r="F267" s="6">
        <v>1</v>
      </c>
      <c r="G267" s="6">
        <v>668000</v>
      </c>
      <c r="H267" s="6">
        <v>0</v>
      </c>
      <c r="I267" s="6">
        <v>2</v>
      </c>
      <c r="J267" s="6">
        <v>0</v>
      </c>
      <c r="K267" s="6">
        <v>2</v>
      </c>
      <c r="L267" s="6">
        <v>0</v>
      </c>
    </row>
    <row r="268" spans="1:12" ht="12.75">
      <c r="A268" s="2" t="s">
        <v>1</v>
      </c>
      <c r="B268" s="3" t="s">
        <v>174</v>
      </c>
      <c r="C268" s="6">
        <v>18488000</v>
      </c>
      <c r="D268" s="6">
        <v>193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</row>
    <row r="269" spans="1:12" ht="12.75">
      <c r="A269" s="2" t="s">
        <v>1</v>
      </c>
      <c r="B269" s="3" t="s">
        <v>252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</row>
    <row r="270" spans="1:12" ht="12.75">
      <c r="A270" s="2" t="s">
        <v>1</v>
      </c>
      <c r="B270" s="3" t="s">
        <v>275</v>
      </c>
      <c r="C270" s="6">
        <v>8461000</v>
      </c>
      <c r="D270" s="6">
        <v>244</v>
      </c>
      <c r="E270" s="6">
        <v>143000</v>
      </c>
      <c r="F270" s="6">
        <v>3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</row>
    <row r="271" spans="1:12" ht="12.75">
      <c r="A271" s="2" t="s">
        <v>1</v>
      </c>
      <c r="B271" s="3" t="s">
        <v>276</v>
      </c>
      <c r="C271" s="6">
        <v>519500</v>
      </c>
      <c r="D271" s="6">
        <v>52</v>
      </c>
      <c r="E271" s="6">
        <v>41000</v>
      </c>
      <c r="F271" s="6">
        <v>3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</row>
    <row r="272" spans="1:12" ht="12.75">
      <c r="A272" s="2" t="s">
        <v>1</v>
      </c>
      <c r="B272" s="3" t="s">
        <v>237</v>
      </c>
      <c r="C272" s="6">
        <v>26498924</v>
      </c>
      <c r="D272" s="6">
        <v>661</v>
      </c>
      <c r="E272" s="6">
        <v>621765</v>
      </c>
      <c r="F272" s="6">
        <v>12</v>
      </c>
      <c r="G272" s="6">
        <v>135000</v>
      </c>
      <c r="H272" s="6">
        <v>135000</v>
      </c>
      <c r="I272" s="6">
        <v>1</v>
      </c>
      <c r="J272" s="6">
        <v>1</v>
      </c>
      <c r="K272" s="6">
        <v>0</v>
      </c>
      <c r="L272" s="6">
        <v>0</v>
      </c>
    </row>
    <row r="273" spans="1:12" ht="12.75">
      <c r="A273" s="2" t="s">
        <v>1</v>
      </c>
      <c r="B273" s="3" t="s">
        <v>277</v>
      </c>
      <c r="C273" s="6">
        <v>25016000</v>
      </c>
      <c r="D273" s="6">
        <v>827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</row>
    <row r="274" spans="1:12" ht="12.75">
      <c r="A274" s="2" t="s">
        <v>1</v>
      </c>
      <c r="B274" s="3" t="s">
        <v>93</v>
      </c>
      <c r="C274" s="6">
        <v>15909776</v>
      </c>
      <c r="D274" s="6">
        <v>205</v>
      </c>
      <c r="E274" s="6">
        <v>57469</v>
      </c>
      <c r="F274" s="6">
        <v>2</v>
      </c>
      <c r="G274" s="6">
        <v>33647</v>
      </c>
      <c r="H274" s="6">
        <v>58699</v>
      </c>
      <c r="I274" s="6">
        <v>1</v>
      </c>
      <c r="J274" s="6">
        <v>2</v>
      </c>
      <c r="K274" s="6">
        <v>0</v>
      </c>
      <c r="L274" s="6">
        <v>0</v>
      </c>
    </row>
    <row r="275" spans="1:12" ht="12.75">
      <c r="A275" s="2" t="s">
        <v>1</v>
      </c>
      <c r="B275" s="3" t="s">
        <v>240</v>
      </c>
      <c r="C275" s="6">
        <v>2447000</v>
      </c>
      <c r="D275" s="6">
        <v>51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</row>
    <row r="276" spans="1:12" ht="12.75">
      <c r="A276" s="2" t="s">
        <v>1</v>
      </c>
      <c r="B276" s="3" t="s">
        <v>91</v>
      </c>
      <c r="C276" s="6">
        <v>13730790</v>
      </c>
      <c r="D276" s="6">
        <v>288</v>
      </c>
      <c r="E276" s="6">
        <v>56621</v>
      </c>
      <c r="F276" s="6">
        <v>1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</row>
    <row r="277" spans="1:12" ht="12.75">
      <c r="A277" s="2" t="s">
        <v>1</v>
      </c>
      <c r="B277" s="3" t="s">
        <v>278</v>
      </c>
      <c r="C277" s="6">
        <v>1731369</v>
      </c>
      <c r="D277" s="6">
        <v>32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</row>
    <row r="278" spans="1:12" ht="12.75">
      <c r="A278" s="2" t="s">
        <v>1</v>
      </c>
      <c r="B278" s="3" t="s">
        <v>141</v>
      </c>
      <c r="C278" s="6">
        <v>56007915</v>
      </c>
      <c r="D278" s="6">
        <v>580</v>
      </c>
      <c r="E278" s="6">
        <v>94933</v>
      </c>
      <c r="F278" s="6">
        <v>5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</row>
    <row r="279" spans="1:12" ht="12.75">
      <c r="A279" s="2" t="s">
        <v>1</v>
      </c>
      <c r="B279" s="3" t="s">
        <v>121</v>
      </c>
      <c r="C279" s="6">
        <v>2884277</v>
      </c>
      <c r="D279" s="6">
        <v>67</v>
      </c>
      <c r="E279" s="6">
        <v>81197</v>
      </c>
      <c r="F279" s="6">
        <v>2</v>
      </c>
      <c r="G279" s="6">
        <v>18932</v>
      </c>
      <c r="H279" s="6">
        <v>0</v>
      </c>
      <c r="I279" s="6">
        <v>1</v>
      </c>
      <c r="J279" s="6">
        <v>0</v>
      </c>
      <c r="K279" s="6">
        <v>0</v>
      </c>
      <c r="L279" s="6">
        <v>0</v>
      </c>
    </row>
    <row r="280" spans="1:12" ht="12.75">
      <c r="A280" s="2" t="s">
        <v>1</v>
      </c>
      <c r="B280" s="3" t="s">
        <v>279</v>
      </c>
      <c r="C280" s="6">
        <v>18141506</v>
      </c>
      <c r="D280" s="6">
        <v>1148</v>
      </c>
      <c r="E280" s="6">
        <v>97471</v>
      </c>
      <c r="F280" s="6">
        <v>4</v>
      </c>
      <c r="G280" s="6">
        <v>100572</v>
      </c>
      <c r="H280" s="6">
        <v>61485</v>
      </c>
      <c r="I280" s="6">
        <v>3</v>
      </c>
      <c r="J280" s="6">
        <v>1</v>
      </c>
      <c r="K280" s="6">
        <v>0</v>
      </c>
      <c r="L280" s="6">
        <v>0</v>
      </c>
    </row>
    <row r="281" spans="1:12" ht="12.75">
      <c r="A281" s="2" t="s">
        <v>1</v>
      </c>
      <c r="B281" s="3" t="s">
        <v>483</v>
      </c>
      <c r="C281" s="6">
        <v>11521853</v>
      </c>
      <c r="D281" s="6">
        <v>219</v>
      </c>
      <c r="E281" s="6">
        <v>18183</v>
      </c>
      <c r="F281" s="6">
        <v>1</v>
      </c>
      <c r="G281" s="6">
        <v>245427</v>
      </c>
      <c r="H281" s="6">
        <v>245427</v>
      </c>
      <c r="I281" s="6">
        <v>1</v>
      </c>
      <c r="J281" s="6">
        <v>1</v>
      </c>
      <c r="K281" s="6">
        <v>0</v>
      </c>
      <c r="L281" s="6">
        <v>0</v>
      </c>
    </row>
    <row r="282" spans="1:12" ht="12.75">
      <c r="A282" s="2" t="s">
        <v>1</v>
      </c>
      <c r="B282" s="3" t="s">
        <v>292</v>
      </c>
      <c r="C282" s="6">
        <v>55005707</v>
      </c>
      <c r="D282" s="6">
        <v>333</v>
      </c>
      <c r="E282" s="6">
        <v>747067</v>
      </c>
      <c r="F282" s="6">
        <v>2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</row>
    <row r="283" spans="1:12" ht="12.75">
      <c r="A283" s="2" t="s">
        <v>1</v>
      </c>
      <c r="B283" s="3" t="s">
        <v>30</v>
      </c>
      <c r="C283" s="6">
        <v>4974296</v>
      </c>
      <c r="D283" s="6">
        <v>22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</row>
    <row r="284" spans="1:12" ht="12.75">
      <c r="A284" s="2" t="s">
        <v>1</v>
      </c>
      <c r="B284" s="3" t="s">
        <v>293</v>
      </c>
      <c r="C284" s="6">
        <v>770417</v>
      </c>
      <c r="D284" s="6">
        <v>28</v>
      </c>
      <c r="E284" s="6">
        <v>24209</v>
      </c>
      <c r="F284" s="6">
        <v>1</v>
      </c>
      <c r="G284" s="6">
        <v>24209</v>
      </c>
      <c r="H284" s="6">
        <v>0</v>
      </c>
      <c r="I284" s="6">
        <v>1</v>
      </c>
      <c r="J284" s="6">
        <v>0</v>
      </c>
      <c r="K284" s="6">
        <v>0</v>
      </c>
      <c r="L284" s="6">
        <v>0</v>
      </c>
    </row>
    <row r="285" spans="1:12" ht="12.75">
      <c r="A285" s="2" t="s">
        <v>1</v>
      </c>
      <c r="B285" s="3" t="s">
        <v>294</v>
      </c>
      <c r="C285" s="6">
        <v>7854128</v>
      </c>
      <c r="D285" s="6">
        <v>144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</row>
    <row r="286" spans="1:12" ht="12.75">
      <c r="A286" s="2" t="s">
        <v>1</v>
      </c>
      <c r="B286" s="3" t="s">
        <v>220</v>
      </c>
      <c r="C286" s="6">
        <v>21910132</v>
      </c>
      <c r="D286" s="6">
        <v>329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</row>
    <row r="287" spans="1:12" ht="12.75">
      <c r="A287" s="2" t="s">
        <v>1</v>
      </c>
      <c r="B287" s="3" t="s">
        <v>295</v>
      </c>
      <c r="C287" s="6">
        <v>7954320</v>
      </c>
      <c r="D287" s="6">
        <v>168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</row>
    <row r="288" spans="1:12" ht="12.75">
      <c r="A288" s="2" t="s">
        <v>1</v>
      </c>
      <c r="B288" s="3" t="s">
        <v>33</v>
      </c>
      <c r="C288" s="6">
        <v>3240395</v>
      </c>
      <c r="D288" s="6">
        <v>114</v>
      </c>
      <c r="E288" s="6">
        <v>17931</v>
      </c>
      <c r="F288" s="6">
        <v>1</v>
      </c>
      <c r="G288" s="6">
        <v>15000</v>
      </c>
      <c r="H288" s="6">
        <v>0</v>
      </c>
      <c r="I288" s="6">
        <v>1</v>
      </c>
      <c r="J288" s="6">
        <v>0</v>
      </c>
      <c r="K288" s="6">
        <v>0</v>
      </c>
      <c r="L288" s="6">
        <v>0</v>
      </c>
    </row>
    <row r="289" spans="1:12" ht="12.75">
      <c r="A289" s="2" t="s">
        <v>1</v>
      </c>
      <c r="B289" s="3" t="s">
        <v>482</v>
      </c>
      <c r="C289" s="6">
        <v>12085336</v>
      </c>
      <c r="D289" s="6">
        <v>94</v>
      </c>
      <c r="E289" s="6">
        <v>185177</v>
      </c>
      <c r="F289" s="6">
        <v>1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</row>
    <row r="290" spans="1:12" ht="12.75">
      <c r="A290" s="2" t="s">
        <v>1</v>
      </c>
      <c r="B290" s="3" t="s">
        <v>296</v>
      </c>
      <c r="C290" s="6">
        <v>9845463</v>
      </c>
      <c r="D290" s="6">
        <v>206</v>
      </c>
      <c r="E290" s="6">
        <v>131342</v>
      </c>
      <c r="F290" s="6">
        <v>3</v>
      </c>
      <c r="G290" s="6">
        <v>0</v>
      </c>
      <c r="H290" s="6">
        <v>67320</v>
      </c>
      <c r="I290" s="6">
        <v>0</v>
      </c>
      <c r="J290" s="6">
        <v>1</v>
      </c>
      <c r="K290" s="6">
        <v>0</v>
      </c>
      <c r="L290" s="6">
        <v>0</v>
      </c>
    </row>
    <row r="291" spans="1:12" ht="12.75">
      <c r="A291" s="2" t="s">
        <v>1</v>
      </c>
      <c r="B291" s="3" t="s">
        <v>303</v>
      </c>
      <c r="C291" s="6">
        <v>3485502</v>
      </c>
      <c r="D291" s="6">
        <v>96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</row>
    <row r="292" spans="1:12" ht="12.75">
      <c r="A292" s="2" t="s">
        <v>1</v>
      </c>
      <c r="B292" s="3" t="s">
        <v>136</v>
      </c>
      <c r="C292" s="6">
        <v>11967838</v>
      </c>
      <c r="D292" s="6">
        <v>282</v>
      </c>
      <c r="E292" s="6">
        <v>30500</v>
      </c>
      <c r="F292" s="6">
        <v>1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</row>
    <row r="293" spans="1:12" ht="12.75">
      <c r="A293" s="2" t="s">
        <v>1</v>
      </c>
      <c r="B293" s="3" t="s">
        <v>297</v>
      </c>
      <c r="C293" s="6">
        <v>5001186</v>
      </c>
      <c r="D293" s="6">
        <v>62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</row>
    <row r="294" spans="1:12" ht="12.75">
      <c r="A294" s="2" t="s">
        <v>1</v>
      </c>
      <c r="B294" s="3" t="s">
        <v>196</v>
      </c>
      <c r="C294" s="6">
        <v>10055764</v>
      </c>
      <c r="D294" s="6">
        <v>214</v>
      </c>
      <c r="E294" s="6">
        <v>256735</v>
      </c>
      <c r="F294" s="6">
        <v>6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</row>
    <row r="295" spans="1:12" ht="12.75">
      <c r="A295" s="2" t="s">
        <v>1</v>
      </c>
      <c r="B295" s="3" t="s">
        <v>196</v>
      </c>
      <c r="C295" s="6">
        <v>50838059</v>
      </c>
      <c r="D295" s="6">
        <v>974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</row>
    <row r="296" spans="1:12" ht="12.75">
      <c r="A296" s="2" t="s">
        <v>1</v>
      </c>
      <c r="B296" s="3" t="s">
        <v>64</v>
      </c>
      <c r="C296" s="6">
        <v>6522000</v>
      </c>
      <c r="D296" s="6">
        <v>175</v>
      </c>
      <c r="E296" s="6">
        <v>53</v>
      </c>
      <c r="F296" s="6">
        <v>3</v>
      </c>
      <c r="G296" s="6">
        <v>66469</v>
      </c>
      <c r="H296" s="6">
        <v>0</v>
      </c>
      <c r="I296" s="6">
        <v>1</v>
      </c>
      <c r="J296" s="6">
        <v>0</v>
      </c>
      <c r="K296" s="6">
        <v>0</v>
      </c>
      <c r="L296" s="6">
        <v>0</v>
      </c>
    </row>
    <row r="297" spans="1:12" ht="12.75">
      <c r="A297" s="2" t="s">
        <v>1</v>
      </c>
      <c r="B297" s="3" t="s">
        <v>158</v>
      </c>
      <c r="C297" s="6">
        <v>39456555</v>
      </c>
      <c r="D297" s="6">
        <v>776</v>
      </c>
      <c r="E297" s="6">
        <v>300800</v>
      </c>
      <c r="F297" s="6">
        <v>5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</row>
    <row r="298" spans="1:12" ht="12.75">
      <c r="A298" s="2" t="s">
        <v>1</v>
      </c>
      <c r="B298" s="3" t="s">
        <v>164</v>
      </c>
      <c r="C298" s="6">
        <v>3996500</v>
      </c>
      <c r="D298" s="6">
        <v>88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</row>
    <row r="299" spans="1:12" ht="12.75">
      <c r="A299" s="2" t="s">
        <v>1</v>
      </c>
      <c r="B299" s="3" t="s">
        <v>88</v>
      </c>
      <c r="C299" s="6">
        <v>10491986</v>
      </c>
      <c r="D299" s="6">
        <v>305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</row>
    <row r="300" spans="1:12" ht="12.75">
      <c r="A300" s="2" t="s">
        <v>1</v>
      </c>
      <c r="B300" s="3" t="s">
        <v>320</v>
      </c>
      <c r="C300" s="6">
        <v>545606</v>
      </c>
      <c r="D300" s="6">
        <v>15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</row>
    <row r="301" spans="1:12" ht="12.75">
      <c r="A301" s="2" t="s">
        <v>1</v>
      </c>
      <c r="B301" s="3" t="s">
        <v>298</v>
      </c>
      <c r="C301" s="6">
        <v>21215533</v>
      </c>
      <c r="D301" s="6">
        <v>619</v>
      </c>
      <c r="E301" s="6">
        <v>290494</v>
      </c>
      <c r="F301" s="6">
        <v>5</v>
      </c>
      <c r="G301" s="6">
        <v>31601</v>
      </c>
      <c r="H301" s="6">
        <v>0</v>
      </c>
      <c r="I301" s="6">
        <v>2</v>
      </c>
      <c r="J301" s="6">
        <v>0</v>
      </c>
      <c r="K301" s="6">
        <v>0</v>
      </c>
      <c r="L301" s="6">
        <v>0</v>
      </c>
    </row>
    <row r="302" spans="1:12" ht="12.75">
      <c r="A302" s="2" t="s">
        <v>1</v>
      </c>
      <c r="B302" s="3" t="s">
        <v>304</v>
      </c>
      <c r="C302" s="6">
        <v>1061836</v>
      </c>
      <c r="D302" s="6">
        <v>32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</row>
    <row r="303" spans="1:12" ht="12.75">
      <c r="A303" s="2" t="s">
        <v>1</v>
      </c>
      <c r="B303" s="3" t="s">
        <v>442</v>
      </c>
      <c r="C303" s="6">
        <v>5649174</v>
      </c>
      <c r="D303" s="6">
        <v>125</v>
      </c>
      <c r="E303" s="6">
        <v>311558</v>
      </c>
      <c r="F303" s="6">
        <v>7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</row>
    <row r="304" spans="1:12" ht="12.75">
      <c r="A304" s="2" t="s">
        <v>1</v>
      </c>
      <c r="B304" s="3" t="s">
        <v>146</v>
      </c>
      <c r="C304" s="6">
        <v>11863828</v>
      </c>
      <c r="D304" s="6">
        <v>402</v>
      </c>
      <c r="E304" s="6">
        <v>77552</v>
      </c>
      <c r="F304" s="6">
        <v>2</v>
      </c>
      <c r="G304" s="6">
        <v>42000</v>
      </c>
      <c r="H304" s="6">
        <v>65850</v>
      </c>
      <c r="I304" s="6">
        <v>1</v>
      </c>
      <c r="J304" s="6">
        <v>3</v>
      </c>
      <c r="K304" s="6">
        <v>0</v>
      </c>
      <c r="L304" s="6">
        <v>0</v>
      </c>
    </row>
    <row r="305" spans="1:12" ht="12.75">
      <c r="A305" s="2" t="s">
        <v>1</v>
      </c>
      <c r="B305" s="3" t="s">
        <v>11</v>
      </c>
      <c r="C305" s="6">
        <v>2970213</v>
      </c>
      <c r="D305" s="6">
        <v>148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</row>
    <row r="306" spans="1:12" ht="12.75">
      <c r="A306" s="2" t="s">
        <v>1</v>
      </c>
      <c r="B306" s="3" t="s">
        <v>117</v>
      </c>
      <c r="C306" s="6">
        <v>1109895</v>
      </c>
      <c r="D306" s="6">
        <v>42</v>
      </c>
      <c r="E306" s="6">
        <v>36365</v>
      </c>
      <c r="F306" s="6">
        <v>2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</row>
    <row r="307" spans="1:12" ht="12.75">
      <c r="A307" s="2" t="s">
        <v>1</v>
      </c>
      <c r="B307" s="3" t="s">
        <v>460</v>
      </c>
      <c r="C307" s="6">
        <v>7054717</v>
      </c>
      <c r="D307" s="6">
        <v>197</v>
      </c>
      <c r="E307" s="6">
        <v>146950</v>
      </c>
      <c r="F307" s="6">
        <v>2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</row>
    <row r="308" spans="1:12" ht="12.75">
      <c r="A308" s="2" t="s">
        <v>1</v>
      </c>
      <c r="B308" s="3" t="s">
        <v>511</v>
      </c>
      <c r="C308" s="6">
        <v>17130693</v>
      </c>
      <c r="D308" s="6">
        <v>64</v>
      </c>
      <c r="E308" s="6">
        <v>455709</v>
      </c>
      <c r="F308" s="6">
        <v>1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</row>
    <row r="309" spans="1:12" ht="12.75">
      <c r="A309" s="2" t="s">
        <v>1</v>
      </c>
      <c r="B309" s="3" t="s">
        <v>305</v>
      </c>
      <c r="C309" s="6">
        <v>0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</row>
    <row r="310" spans="1:12" ht="12.75">
      <c r="A310" s="2" t="s">
        <v>1</v>
      </c>
      <c r="B310" s="3" t="s">
        <v>191</v>
      </c>
      <c r="C310" s="6">
        <v>89052728</v>
      </c>
      <c r="D310" s="6">
        <v>543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</row>
    <row r="311" spans="1:12" ht="12.75">
      <c r="A311" s="2" t="s">
        <v>1</v>
      </c>
      <c r="B311" s="3" t="s">
        <v>119</v>
      </c>
      <c r="C311" s="6">
        <v>18790629</v>
      </c>
      <c r="D311" s="6">
        <v>329</v>
      </c>
      <c r="E311" s="6">
        <v>155305</v>
      </c>
      <c r="F311" s="6">
        <v>1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</row>
    <row r="312" spans="1:12" ht="12.75">
      <c r="A312" s="2" t="s">
        <v>1</v>
      </c>
      <c r="B312" s="3" t="s">
        <v>467</v>
      </c>
      <c r="C312" s="6">
        <v>12473206</v>
      </c>
      <c r="D312" s="6">
        <v>156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</row>
    <row r="313" spans="1:12" ht="12.75">
      <c r="A313" s="2" t="s">
        <v>1</v>
      </c>
      <c r="B313" s="3" t="s">
        <v>321</v>
      </c>
      <c r="C313" s="6">
        <v>209778710</v>
      </c>
      <c r="D313" s="6">
        <v>2539</v>
      </c>
      <c r="E313" s="6">
        <v>426797</v>
      </c>
      <c r="F313" s="6">
        <v>4</v>
      </c>
      <c r="G313" s="6">
        <v>229917</v>
      </c>
      <c r="H313" s="6">
        <v>0</v>
      </c>
      <c r="I313" s="6">
        <v>1</v>
      </c>
      <c r="J313" s="6">
        <v>0</v>
      </c>
      <c r="K313" s="6">
        <v>0</v>
      </c>
      <c r="L313" s="6">
        <v>0</v>
      </c>
    </row>
    <row r="314" spans="1:12" ht="12.75">
      <c r="A314" s="2" t="s">
        <v>1</v>
      </c>
      <c r="B314" s="3" t="s">
        <v>373</v>
      </c>
      <c r="C314" s="6">
        <v>18367014</v>
      </c>
      <c r="D314" s="6">
        <v>225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</row>
    <row r="315" spans="1:12" ht="12.75">
      <c r="A315" s="2" t="s">
        <v>1</v>
      </c>
      <c r="B315" s="3" t="s">
        <v>140</v>
      </c>
      <c r="C315" s="6">
        <v>15856838</v>
      </c>
      <c r="D315" s="6">
        <v>207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</row>
    <row r="316" spans="1:12" ht="12.75">
      <c r="A316" s="2" t="s">
        <v>1</v>
      </c>
      <c r="B316" s="3" t="s">
        <v>180</v>
      </c>
      <c r="C316" s="6">
        <v>12160000</v>
      </c>
      <c r="D316" s="6">
        <v>345</v>
      </c>
      <c r="E316" s="6">
        <v>87714</v>
      </c>
      <c r="F316" s="6">
        <v>2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</row>
    <row r="317" spans="1:12" ht="12.75">
      <c r="A317" s="2" t="s">
        <v>1</v>
      </c>
      <c r="B317" s="3" t="s">
        <v>72</v>
      </c>
      <c r="C317" s="6">
        <v>4630942</v>
      </c>
      <c r="D317" s="6">
        <v>90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</row>
    <row r="318" spans="1:12" ht="12.75">
      <c r="A318" s="2" t="s">
        <v>1</v>
      </c>
      <c r="B318" s="3" t="s">
        <v>340</v>
      </c>
      <c r="C318" s="6">
        <v>7633413</v>
      </c>
      <c r="D318" s="6">
        <v>217</v>
      </c>
      <c r="E318" s="6">
        <v>32328</v>
      </c>
      <c r="F318" s="6">
        <v>4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</row>
    <row r="319" spans="1:12" ht="12.75">
      <c r="A319" s="2" t="s">
        <v>1</v>
      </c>
      <c r="B319" s="3" t="s">
        <v>306</v>
      </c>
      <c r="C319" s="6">
        <v>5225000</v>
      </c>
      <c r="D319" s="6">
        <v>73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</row>
    <row r="320" spans="1:12" ht="12.75">
      <c r="A320" s="2" t="s">
        <v>1</v>
      </c>
      <c r="B320" s="3" t="s">
        <v>176</v>
      </c>
      <c r="C320" s="6">
        <v>193022208</v>
      </c>
      <c r="D320" s="6">
        <v>3214</v>
      </c>
      <c r="E320" s="6">
        <v>91412</v>
      </c>
      <c r="F320" s="6">
        <v>2</v>
      </c>
      <c r="G320" s="6">
        <v>91412</v>
      </c>
      <c r="H320" s="6">
        <v>0</v>
      </c>
      <c r="I320" s="6">
        <v>2</v>
      </c>
      <c r="J320" s="6">
        <v>0</v>
      </c>
      <c r="K320" s="6">
        <v>0</v>
      </c>
      <c r="L320" s="6">
        <v>0</v>
      </c>
    </row>
    <row r="321" spans="1:12" ht="12.75">
      <c r="A321" s="2" t="s">
        <v>1</v>
      </c>
      <c r="B321" s="3" t="s">
        <v>154</v>
      </c>
      <c r="C321" s="6">
        <v>17467986</v>
      </c>
      <c r="D321" s="6">
        <v>46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</row>
    <row r="322" spans="1:12" ht="12.75">
      <c r="A322" s="2" t="s">
        <v>1</v>
      </c>
      <c r="B322" s="3" t="s">
        <v>341</v>
      </c>
      <c r="C322" s="6">
        <v>8824695</v>
      </c>
      <c r="D322" s="6">
        <v>144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</row>
    <row r="323" spans="1:12" ht="12.75">
      <c r="A323" s="2" t="s">
        <v>1</v>
      </c>
      <c r="B323" s="3" t="s">
        <v>342</v>
      </c>
      <c r="C323" s="6">
        <v>2811303</v>
      </c>
      <c r="D323" s="6">
        <v>39</v>
      </c>
      <c r="E323" s="6">
        <v>4700</v>
      </c>
      <c r="F323" s="6">
        <v>1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</row>
    <row r="324" spans="1:12" ht="12.75">
      <c r="A324" s="2" t="s">
        <v>1</v>
      </c>
      <c r="B324" s="3" t="s">
        <v>97</v>
      </c>
      <c r="C324" s="6">
        <v>396110411</v>
      </c>
      <c r="D324" s="6">
        <v>5995</v>
      </c>
      <c r="E324" s="6">
        <v>2579524</v>
      </c>
      <c r="F324" s="6">
        <v>59</v>
      </c>
      <c r="G324" s="6">
        <v>246738</v>
      </c>
      <c r="H324" s="6">
        <v>116433</v>
      </c>
      <c r="I324" s="6">
        <v>12</v>
      </c>
      <c r="J324" s="6">
        <v>4</v>
      </c>
      <c r="K324" s="6">
        <v>0</v>
      </c>
      <c r="L324" s="6">
        <v>0</v>
      </c>
    </row>
    <row r="325" spans="1:12" ht="12.75">
      <c r="A325" s="2" t="s">
        <v>1</v>
      </c>
      <c r="B325" s="3" t="s">
        <v>265</v>
      </c>
      <c r="C325" s="6">
        <v>28945900</v>
      </c>
      <c r="D325" s="6">
        <v>237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</row>
    <row r="326" spans="1:12" ht="12.75">
      <c r="A326" s="2" t="s">
        <v>1</v>
      </c>
      <c r="B326" s="3" t="s">
        <v>102</v>
      </c>
      <c r="C326" s="6">
        <v>31299000</v>
      </c>
      <c r="D326" s="6">
        <v>200</v>
      </c>
      <c r="E326" s="6">
        <v>58000</v>
      </c>
      <c r="F326" s="6">
        <v>1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</row>
    <row r="327" spans="1:12" ht="12.75">
      <c r="A327" s="2" t="s">
        <v>1</v>
      </c>
      <c r="B327" s="3" t="s">
        <v>343</v>
      </c>
      <c r="C327" s="6">
        <v>11445645</v>
      </c>
      <c r="D327" s="6">
        <v>208</v>
      </c>
      <c r="E327" s="6">
        <v>74212</v>
      </c>
      <c r="F327" s="6">
        <v>2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</row>
    <row r="328" spans="1:12" ht="12.75">
      <c r="A328" s="2" t="s">
        <v>1</v>
      </c>
      <c r="B328" s="3" t="s">
        <v>431</v>
      </c>
      <c r="C328" s="6">
        <v>38866000</v>
      </c>
      <c r="D328" s="6">
        <v>281</v>
      </c>
      <c r="E328" s="6">
        <v>797000</v>
      </c>
      <c r="F328" s="6">
        <v>11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</row>
    <row r="329" spans="1:12" ht="12.75">
      <c r="A329" s="2" t="s">
        <v>1</v>
      </c>
      <c r="B329" s="3" t="s">
        <v>262</v>
      </c>
      <c r="C329" s="6">
        <v>36314000</v>
      </c>
      <c r="D329" s="6">
        <v>615</v>
      </c>
      <c r="E329" s="6">
        <v>52000</v>
      </c>
      <c r="F329" s="6">
        <v>2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</row>
    <row r="330" spans="1:12" ht="12.75">
      <c r="A330" s="2" t="s">
        <v>1</v>
      </c>
      <c r="B330" s="3" t="s">
        <v>207</v>
      </c>
      <c r="C330" s="6">
        <v>135373326</v>
      </c>
      <c r="D330" s="6">
        <v>2055</v>
      </c>
      <c r="E330" s="6">
        <v>425070</v>
      </c>
      <c r="F330" s="6">
        <v>6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</row>
    <row r="331" spans="1:12" ht="12.75">
      <c r="A331" s="2" t="s">
        <v>1</v>
      </c>
      <c r="B331" s="3" t="s">
        <v>207</v>
      </c>
      <c r="C331" s="6">
        <v>80913244</v>
      </c>
      <c r="D331" s="6">
        <v>1314</v>
      </c>
      <c r="E331" s="6">
        <v>205365</v>
      </c>
      <c r="F331" s="6">
        <v>8</v>
      </c>
      <c r="G331" s="6">
        <v>0</v>
      </c>
      <c r="H331" s="6">
        <v>56121</v>
      </c>
      <c r="I331" s="6">
        <v>0</v>
      </c>
      <c r="J331" s="6">
        <v>1</v>
      </c>
      <c r="K331" s="6">
        <v>0</v>
      </c>
      <c r="L331" s="6">
        <v>0</v>
      </c>
    </row>
    <row r="332" spans="1:12" ht="12.75">
      <c r="A332" s="2" t="s">
        <v>1</v>
      </c>
      <c r="B332" s="3" t="s">
        <v>207</v>
      </c>
      <c r="C332" s="6">
        <v>8760049</v>
      </c>
      <c r="D332" s="6">
        <v>297</v>
      </c>
      <c r="E332" s="6">
        <v>238986</v>
      </c>
      <c r="F332" s="6">
        <v>7</v>
      </c>
      <c r="G332" s="6">
        <v>27246</v>
      </c>
      <c r="H332" s="6">
        <v>0</v>
      </c>
      <c r="I332" s="6">
        <v>1</v>
      </c>
      <c r="J332" s="6">
        <v>0</v>
      </c>
      <c r="K332" s="6">
        <v>0</v>
      </c>
      <c r="L332" s="6">
        <v>0</v>
      </c>
    </row>
    <row r="333" spans="1:12" ht="12.75">
      <c r="A333" s="2" t="s">
        <v>1</v>
      </c>
      <c r="B333" s="3" t="s">
        <v>344</v>
      </c>
      <c r="C333" s="6">
        <v>9664000</v>
      </c>
      <c r="D333" s="6">
        <v>327</v>
      </c>
      <c r="E333" s="6">
        <v>225000</v>
      </c>
      <c r="F333" s="6">
        <v>2</v>
      </c>
      <c r="G333" s="6">
        <v>0</v>
      </c>
      <c r="H333" s="6">
        <v>47000</v>
      </c>
      <c r="I333" s="6">
        <v>0</v>
      </c>
      <c r="J333" s="6">
        <v>1</v>
      </c>
      <c r="K333" s="6">
        <v>0</v>
      </c>
      <c r="L333" s="6">
        <v>0</v>
      </c>
    </row>
    <row r="334" spans="1:12" ht="12.75">
      <c r="A334" s="2" t="s">
        <v>1</v>
      </c>
      <c r="B334" s="3" t="s">
        <v>132</v>
      </c>
      <c r="C334" s="6">
        <v>10433604</v>
      </c>
      <c r="D334" s="6">
        <v>336</v>
      </c>
      <c r="E334" s="6">
        <v>116331</v>
      </c>
      <c r="F334" s="6">
        <v>5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</row>
    <row r="335" spans="1:12" ht="12.75">
      <c r="A335" s="2" t="s">
        <v>1</v>
      </c>
      <c r="B335" s="3" t="s">
        <v>345</v>
      </c>
      <c r="C335" s="6">
        <v>3236214</v>
      </c>
      <c r="D335" s="6">
        <v>80</v>
      </c>
      <c r="E335" s="6">
        <v>70730</v>
      </c>
      <c r="F335" s="6">
        <v>2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</row>
    <row r="336" spans="1:12" ht="12.75">
      <c r="A336" s="2" t="s">
        <v>1</v>
      </c>
      <c r="B336" s="3" t="s">
        <v>346</v>
      </c>
      <c r="C336" s="6">
        <v>19649400</v>
      </c>
      <c r="D336" s="6">
        <v>360</v>
      </c>
      <c r="E336" s="6">
        <v>362374</v>
      </c>
      <c r="F336" s="6">
        <v>3</v>
      </c>
      <c r="G336" s="6">
        <v>0</v>
      </c>
      <c r="H336" s="6">
        <v>81982</v>
      </c>
      <c r="I336" s="6">
        <v>0</v>
      </c>
      <c r="J336" s="6">
        <v>1</v>
      </c>
      <c r="K336" s="6">
        <v>0</v>
      </c>
      <c r="L336" s="6">
        <v>0</v>
      </c>
    </row>
    <row r="337" spans="1:12" ht="12.75">
      <c r="A337" s="2" t="s">
        <v>1</v>
      </c>
      <c r="B337" s="3" t="s">
        <v>486</v>
      </c>
      <c r="C337" s="6">
        <v>15072000</v>
      </c>
      <c r="D337" s="6">
        <v>368</v>
      </c>
      <c r="E337" s="6">
        <v>41996</v>
      </c>
      <c r="F337" s="6">
        <v>2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</row>
    <row r="338" spans="1:12" ht="12.75">
      <c r="A338" s="2" t="s">
        <v>1</v>
      </c>
      <c r="B338" s="3" t="s">
        <v>347</v>
      </c>
      <c r="C338" s="6">
        <v>9455000</v>
      </c>
      <c r="D338" s="6">
        <v>481</v>
      </c>
      <c r="E338" s="6">
        <v>190000</v>
      </c>
      <c r="F338" s="6">
        <v>4</v>
      </c>
      <c r="G338" s="6">
        <v>54</v>
      </c>
      <c r="H338" s="6">
        <v>0</v>
      </c>
      <c r="I338" s="6">
        <v>1</v>
      </c>
      <c r="J338" s="6">
        <v>0</v>
      </c>
      <c r="K338" s="6">
        <v>0</v>
      </c>
      <c r="L338" s="6">
        <v>0</v>
      </c>
    </row>
    <row r="339" spans="1:12" ht="12.75">
      <c r="A339" s="2" t="s">
        <v>1</v>
      </c>
      <c r="B339" s="3" t="s">
        <v>322</v>
      </c>
      <c r="C339" s="6">
        <v>21877505</v>
      </c>
      <c r="D339" s="6">
        <v>757</v>
      </c>
      <c r="E339" s="6">
        <v>388573</v>
      </c>
      <c r="F339" s="6">
        <v>12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</row>
    <row r="340" spans="1:12" ht="12.75">
      <c r="A340" s="2" t="s">
        <v>1</v>
      </c>
      <c r="B340" s="3" t="s">
        <v>323</v>
      </c>
      <c r="C340" s="6">
        <v>5714000</v>
      </c>
      <c r="D340" s="6">
        <v>151</v>
      </c>
      <c r="E340" s="6">
        <v>54000</v>
      </c>
      <c r="F340" s="6">
        <v>2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</row>
    <row r="341" spans="1:12" ht="12.75">
      <c r="A341" s="2" t="s">
        <v>1</v>
      </c>
      <c r="B341" s="3" t="s">
        <v>324</v>
      </c>
      <c r="C341" s="6">
        <v>42185020</v>
      </c>
      <c r="D341" s="6">
        <v>579</v>
      </c>
      <c r="E341" s="6">
        <v>119330</v>
      </c>
      <c r="F341" s="6">
        <v>2</v>
      </c>
      <c r="G341" s="6">
        <v>60000</v>
      </c>
      <c r="H341" s="6">
        <v>0</v>
      </c>
      <c r="I341" s="6">
        <v>1</v>
      </c>
      <c r="J341" s="6">
        <v>0</v>
      </c>
      <c r="K341" s="6">
        <v>0</v>
      </c>
      <c r="L341" s="6">
        <v>0</v>
      </c>
    </row>
    <row r="342" spans="1:12" ht="12.75">
      <c r="A342" s="2" t="s">
        <v>1</v>
      </c>
      <c r="B342" s="3" t="s">
        <v>299</v>
      </c>
      <c r="C342" s="6">
        <v>2039343</v>
      </c>
      <c r="D342" s="6">
        <v>66</v>
      </c>
      <c r="E342" s="6">
        <v>108111</v>
      </c>
      <c r="F342" s="6">
        <v>1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</row>
    <row r="343" spans="1:12" ht="12.75">
      <c r="A343" s="2" t="s">
        <v>1</v>
      </c>
      <c r="B343" s="3" t="s">
        <v>360</v>
      </c>
      <c r="C343" s="6">
        <v>2689450</v>
      </c>
      <c r="D343" s="6">
        <v>57</v>
      </c>
      <c r="E343" s="6">
        <v>4527</v>
      </c>
      <c r="F343" s="6">
        <v>1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</row>
    <row r="344" spans="1:12" ht="12.75">
      <c r="A344" s="2" t="s">
        <v>1</v>
      </c>
      <c r="B344" s="3" t="s">
        <v>55</v>
      </c>
      <c r="C344" s="6">
        <v>2005820</v>
      </c>
      <c r="D344" s="6">
        <v>64</v>
      </c>
      <c r="E344" s="6">
        <v>13797</v>
      </c>
      <c r="F344" s="6">
        <v>1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</row>
    <row r="345" spans="1:12" ht="12.75">
      <c r="A345" s="2" t="s">
        <v>1</v>
      </c>
      <c r="B345" s="3" t="s">
        <v>463</v>
      </c>
      <c r="C345" s="6">
        <v>19625000</v>
      </c>
      <c r="D345" s="6">
        <v>641</v>
      </c>
      <c r="E345" s="6">
        <v>24745</v>
      </c>
      <c r="F345" s="6">
        <v>2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</row>
    <row r="346" spans="1:12" ht="12.75">
      <c r="A346" s="2" t="s">
        <v>1</v>
      </c>
      <c r="B346" s="3" t="s">
        <v>94</v>
      </c>
      <c r="C346" s="6">
        <v>49354648</v>
      </c>
      <c r="D346" s="6">
        <v>790</v>
      </c>
      <c r="E346" s="6">
        <v>24361</v>
      </c>
      <c r="F346" s="6">
        <v>1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</row>
    <row r="347" spans="1:12" ht="12.75">
      <c r="A347" s="2" t="s">
        <v>1</v>
      </c>
      <c r="B347" s="3" t="s">
        <v>36</v>
      </c>
      <c r="C347" s="6">
        <v>10896000</v>
      </c>
      <c r="D347" s="6">
        <v>252</v>
      </c>
      <c r="E347" s="6">
        <v>33000</v>
      </c>
      <c r="F347" s="6">
        <v>1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</row>
    <row r="348" spans="1:12" ht="12.75">
      <c r="A348" s="2" t="s">
        <v>1</v>
      </c>
      <c r="B348" s="3" t="s">
        <v>48</v>
      </c>
      <c r="C348" s="6">
        <v>55997825</v>
      </c>
      <c r="D348" s="6">
        <v>808</v>
      </c>
      <c r="E348" s="6">
        <v>244689</v>
      </c>
      <c r="F348" s="6">
        <v>4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</row>
    <row r="349" spans="1:12" ht="12.75">
      <c r="A349" s="2" t="s">
        <v>1</v>
      </c>
      <c r="B349" s="3" t="s">
        <v>185</v>
      </c>
      <c r="C349" s="6">
        <v>83102477</v>
      </c>
      <c r="D349" s="6">
        <v>569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</row>
    <row r="350" spans="1:12" ht="12.75">
      <c r="A350" s="2" t="s">
        <v>1</v>
      </c>
      <c r="B350" s="3" t="s">
        <v>361</v>
      </c>
      <c r="C350" s="6">
        <v>16527235</v>
      </c>
      <c r="D350" s="6">
        <v>705</v>
      </c>
      <c r="E350" s="6">
        <v>130536</v>
      </c>
      <c r="F350" s="6">
        <v>1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</row>
    <row r="351" spans="1:12" ht="12.75">
      <c r="A351" s="2" t="s">
        <v>1</v>
      </c>
      <c r="B351" s="3" t="s">
        <v>362</v>
      </c>
      <c r="C351" s="6">
        <v>16004505</v>
      </c>
      <c r="D351" s="6">
        <v>460</v>
      </c>
      <c r="E351" s="6">
        <v>652865</v>
      </c>
      <c r="F351" s="6">
        <v>23</v>
      </c>
      <c r="G351" s="6">
        <v>100240</v>
      </c>
      <c r="H351" s="6">
        <v>23941</v>
      </c>
      <c r="I351" s="6">
        <v>3</v>
      </c>
      <c r="J351" s="6">
        <v>1</v>
      </c>
      <c r="K351" s="6">
        <v>0</v>
      </c>
      <c r="L351" s="6">
        <v>0</v>
      </c>
    </row>
    <row r="352" spans="1:12" ht="12.75">
      <c r="A352" s="2" t="s">
        <v>1</v>
      </c>
      <c r="B352" s="3" t="s">
        <v>38</v>
      </c>
      <c r="C352" s="6">
        <v>13676729</v>
      </c>
      <c r="D352" s="6">
        <v>296</v>
      </c>
      <c r="E352" s="6">
        <v>68758</v>
      </c>
      <c r="F352" s="6">
        <v>2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</row>
    <row r="353" spans="1:12" ht="12.75">
      <c r="A353" s="2" t="s">
        <v>1</v>
      </c>
      <c r="B353" s="3" t="s">
        <v>257</v>
      </c>
      <c r="C353" s="6">
        <v>32301000</v>
      </c>
      <c r="D353" s="6">
        <v>381</v>
      </c>
      <c r="E353" s="6">
        <v>154000</v>
      </c>
      <c r="F353" s="6">
        <v>1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</row>
    <row r="354" spans="1:12" ht="12.75">
      <c r="A354" s="2" t="s">
        <v>1</v>
      </c>
      <c r="B354" s="3" t="s">
        <v>5</v>
      </c>
      <c r="C354" s="6">
        <v>5107342</v>
      </c>
      <c r="D354" s="6">
        <v>90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</row>
    <row r="355" spans="1:12" ht="12.75">
      <c r="A355" s="2" t="s">
        <v>1</v>
      </c>
      <c r="B355" s="3" t="s">
        <v>363</v>
      </c>
      <c r="C355" s="6">
        <v>3934680</v>
      </c>
      <c r="D355" s="6">
        <v>67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</row>
    <row r="356" spans="1:12" ht="12.75">
      <c r="A356" s="2" t="s">
        <v>1</v>
      </c>
      <c r="B356" s="3" t="s">
        <v>244</v>
      </c>
      <c r="C356" s="6">
        <v>3101095</v>
      </c>
      <c r="D356" s="6">
        <v>37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</row>
    <row r="357" spans="1:12" ht="12.75">
      <c r="A357" s="2" t="s">
        <v>1</v>
      </c>
      <c r="B357" s="3" t="s">
        <v>348</v>
      </c>
      <c r="C357" s="6">
        <v>41733645</v>
      </c>
      <c r="D357" s="6">
        <v>572</v>
      </c>
      <c r="E357" s="6">
        <v>469859</v>
      </c>
      <c r="F357" s="6">
        <v>3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</row>
    <row r="358" spans="1:12" ht="12.75">
      <c r="A358" s="2" t="s">
        <v>1</v>
      </c>
      <c r="B358" s="3" t="s">
        <v>90</v>
      </c>
      <c r="C358" s="6">
        <v>5938318</v>
      </c>
      <c r="D358" s="6">
        <v>78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</row>
    <row r="359" spans="1:12" ht="12.75">
      <c r="A359" s="2" t="s">
        <v>1</v>
      </c>
      <c r="B359" s="3" t="s">
        <v>349</v>
      </c>
      <c r="C359" s="6">
        <v>19461000</v>
      </c>
      <c r="D359" s="6">
        <v>432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</row>
    <row r="360" spans="1:12" ht="12.75">
      <c r="A360" s="2" t="s">
        <v>1</v>
      </c>
      <c r="B360" s="3" t="s">
        <v>56</v>
      </c>
      <c r="C360" s="6">
        <v>48275036</v>
      </c>
      <c r="D360" s="6">
        <v>839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</row>
    <row r="361" spans="1:12" ht="12.75">
      <c r="A361" s="2" t="s">
        <v>1</v>
      </c>
      <c r="B361" s="3" t="s">
        <v>434</v>
      </c>
      <c r="C361" s="6">
        <v>5244469</v>
      </c>
      <c r="D361" s="6">
        <v>180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</row>
    <row r="362" spans="1:12" ht="12.75">
      <c r="A362" s="2" t="s">
        <v>1</v>
      </c>
      <c r="B362" s="3" t="s">
        <v>210</v>
      </c>
      <c r="C362" s="6">
        <v>160335000</v>
      </c>
      <c r="D362" s="6">
        <v>1566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</row>
    <row r="363" spans="1:12" ht="12.75">
      <c r="A363" s="2" t="s">
        <v>1</v>
      </c>
      <c r="B363" s="3" t="s">
        <v>350</v>
      </c>
      <c r="C363" s="6">
        <v>1845000</v>
      </c>
      <c r="D363" s="6">
        <v>45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</row>
    <row r="364" spans="1:12" ht="12.75">
      <c r="A364" s="2" t="s">
        <v>1</v>
      </c>
      <c r="B364" s="3" t="s">
        <v>69</v>
      </c>
      <c r="C364" s="6">
        <v>9268141</v>
      </c>
      <c r="D364" s="6">
        <v>123</v>
      </c>
      <c r="E364" s="6">
        <v>0</v>
      </c>
      <c r="F364" s="6">
        <v>0</v>
      </c>
      <c r="G364" s="6">
        <v>0</v>
      </c>
      <c r="H364" s="6">
        <v>49000</v>
      </c>
      <c r="I364" s="6">
        <v>0</v>
      </c>
      <c r="J364" s="6">
        <v>1</v>
      </c>
      <c r="K364" s="6">
        <v>0</v>
      </c>
      <c r="L364" s="6">
        <v>0</v>
      </c>
    </row>
    <row r="365" spans="1:12" ht="12.75">
      <c r="A365" s="2" t="s">
        <v>1</v>
      </c>
      <c r="B365" s="3" t="s">
        <v>351</v>
      </c>
      <c r="C365" s="6">
        <v>22451660</v>
      </c>
      <c r="D365" s="6">
        <v>249</v>
      </c>
      <c r="E365" s="6">
        <v>261848</v>
      </c>
      <c r="F365" s="6">
        <v>2</v>
      </c>
      <c r="G365" s="6">
        <v>151192</v>
      </c>
      <c r="H365" s="6">
        <v>0</v>
      </c>
      <c r="I365" s="6">
        <v>1</v>
      </c>
      <c r="J365" s="6">
        <v>0</v>
      </c>
      <c r="K365" s="6">
        <v>0</v>
      </c>
      <c r="L365" s="6">
        <v>0</v>
      </c>
    </row>
    <row r="366" spans="1:12" ht="12.75">
      <c r="A366" s="2" t="s">
        <v>1</v>
      </c>
      <c r="B366" s="3" t="s">
        <v>12</v>
      </c>
      <c r="C366" s="6">
        <v>6185023</v>
      </c>
      <c r="D366" s="6">
        <v>79</v>
      </c>
      <c r="E366" s="6">
        <v>76487</v>
      </c>
      <c r="F366" s="6">
        <v>1</v>
      </c>
      <c r="G366" s="6">
        <v>76487</v>
      </c>
      <c r="H366" s="6">
        <v>0</v>
      </c>
      <c r="I366" s="6">
        <v>1</v>
      </c>
      <c r="J366" s="6">
        <v>0</v>
      </c>
      <c r="K366" s="6">
        <v>0</v>
      </c>
      <c r="L366" s="6">
        <v>0</v>
      </c>
    </row>
    <row r="367" spans="1:12" ht="12.75">
      <c r="A367" s="2" t="s">
        <v>1</v>
      </c>
      <c r="B367" s="3" t="s">
        <v>308</v>
      </c>
      <c r="C367" s="6">
        <v>6623628</v>
      </c>
      <c r="D367" s="6">
        <v>109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</row>
    <row r="368" spans="1:12" ht="12.75">
      <c r="A368" s="2" t="s">
        <v>1</v>
      </c>
      <c r="B368" s="3" t="s">
        <v>50</v>
      </c>
      <c r="C368" s="6">
        <v>1877118</v>
      </c>
      <c r="D368" s="6">
        <v>56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</row>
    <row r="369" spans="1:12" ht="12.75">
      <c r="A369" s="2" t="s">
        <v>1</v>
      </c>
      <c r="B369" s="3" t="s">
        <v>309</v>
      </c>
      <c r="C369" s="6">
        <v>1782425</v>
      </c>
      <c r="D369" s="6">
        <v>41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</row>
    <row r="370" spans="1:12" ht="12.75">
      <c r="A370" s="2" t="s">
        <v>1</v>
      </c>
      <c r="B370" s="3" t="s">
        <v>214</v>
      </c>
      <c r="C370" s="6">
        <v>635675261</v>
      </c>
      <c r="D370" s="6">
        <v>7689</v>
      </c>
      <c r="E370" s="6">
        <v>344353</v>
      </c>
      <c r="F370" s="6">
        <v>10</v>
      </c>
      <c r="G370" s="6">
        <v>72409</v>
      </c>
      <c r="H370" s="6">
        <v>185198</v>
      </c>
      <c r="I370" s="6">
        <v>2</v>
      </c>
      <c r="J370" s="6">
        <v>2</v>
      </c>
      <c r="K370" s="6">
        <v>0</v>
      </c>
      <c r="L370" s="6">
        <v>0</v>
      </c>
    </row>
    <row r="371" spans="1:12" ht="12.75">
      <c r="A371" s="2" t="s">
        <v>1</v>
      </c>
      <c r="B371" s="3" t="s">
        <v>492</v>
      </c>
      <c r="C371" s="6">
        <v>9627272</v>
      </c>
      <c r="D371" s="6">
        <v>219</v>
      </c>
      <c r="E371" s="6">
        <v>22133</v>
      </c>
      <c r="F371" s="6">
        <v>1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</row>
    <row r="372" spans="1:12" ht="12.75">
      <c r="A372" s="2" t="s">
        <v>1</v>
      </c>
      <c r="B372" s="3" t="s">
        <v>241</v>
      </c>
      <c r="C372" s="6">
        <v>62351828</v>
      </c>
      <c r="D372" s="6">
        <v>724</v>
      </c>
      <c r="E372" s="6">
        <v>5645</v>
      </c>
      <c r="F372" s="6">
        <v>1</v>
      </c>
      <c r="G372" s="6">
        <v>67431</v>
      </c>
      <c r="H372" s="6">
        <v>67431</v>
      </c>
      <c r="I372" s="6">
        <v>1</v>
      </c>
      <c r="J372" s="6">
        <v>1</v>
      </c>
      <c r="K372" s="6">
        <v>0</v>
      </c>
      <c r="L372" s="6">
        <v>0</v>
      </c>
    </row>
    <row r="373" spans="1:12" ht="12.75">
      <c r="A373" s="2" t="s">
        <v>1</v>
      </c>
      <c r="B373" s="3" t="s">
        <v>310</v>
      </c>
      <c r="C373" s="6">
        <v>34955823</v>
      </c>
      <c r="D373" s="6">
        <v>684</v>
      </c>
      <c r="E373" s="6">
        <v>71318</v>
      </c>
      <c r="F373" s="6">
        <v>4</v>
      </c>
      <c r="G373" s="6">
        <v>23868</v>
      </c>
      <c r="H373" s="6">
        <v>0</v>
      </c>
      <c r="I373" s="6">
        <v>1</v>
      </c>
      <c r="J373" s="6">
        <v>0</v>
      </c>
      <c r="K373" s="6">
        <v>0</v>
      </c>
      <c r="L373" s="6">
        <v>0</v>
      </c>
    </row>
    <row r="374" spans="1:12" ht="12.75">
      <c r="A374" s="2" t="s">
        <v>1</v>
      </c>
      <c r="B374" s="3" t="s">
        <v>231</v>
      </c>
      <c r="C374" s="6">
        <v>35142000</v>
      </c>
      <c r="D374" s="6">
        <v>398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</row>
    <row r="375" spans="1:12" ht="12.75">
      <c r="A375" s="2" t="s">
        <v>1</v>
      </c>
      <c r="B375" s="3" t="s">
        <v>86</v>
      </c>
      <c r="C375" s="6">
        <v>9861823</v>
      </c>
      <c r="D375" s="6">
        <v>198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</row>
    <row r="376" spans="1:12" ht="12.75">
      <c r="A376" s="2" t="s">
        <v>1</v>
      </c>
      <c r="B376" s="3" t="s">
        <v>473</v>
      </c>
      <c r="C376" s="6">
        <v>27477075</v>
      </c>
      <c r="D376" s="6">
        <v>620</v>
      </c>
      <c r="E376" s="6">
        <v>266441</v>
      </c>
      <c r="F376" s="6">
        <v>9</v>
      </c>
      <c r="G376" s="6">
        <v>98539</v>
      </c>
      <c r="H376" s="6">
        <v>63104</v>
      </c>
      <c r="I376" s="6">
        <v>4</v>
      </c>
      <c r="J376" s="6">
        <v>1</v>
      </c>
      <c r="K376" s="6">
        <v>0</v>
      </c>
      <c r="L376" s="6">
        <v>0</v>
      </c>
    </row>
    <row r="377" spans="1:12" ht="12.75">
      <c r="A377" s="2" t="s">
        <v>1</v>
      </c>
      <c r="B377" s="3" t="s">
        <v>311</v>
      </c>
      <c r="C377" s="6">
        <v>10878500</v>
      </c>
      <c r="D377" s="6">
        <v>120</v>
      </c>
      <c r="E377" s="6">
        <v>193504</v>
      </c>
      <c r="F377" s="6">
        <v>3</v>
      </c>
      <c r="G377" s="6">
        <v>98717</v>
      </c>
      <c r="H377" s="6">
        <v>0</v>
      </c>
      <c r="I377" s="6">
        <v>1</v>
      </c>
      <c r="J377" s="6">
        <v>0</v>
      </c>
      <c r="K377" s="6">
        <v>0</v>
      </c>
      <c r="L377" s="6">
        <v>0</v>
      </c>
    </row>
    <row r="378" spans="1:12" ht="12.75">
      <c r="A378" s="2" t="s">
        <v>1</v>
      </c>
      <c r="B378" s="3" t="s">
        <v>58</v>
      </c>
      <c r="C378" s="6">
        <v>46298000</v>
      </c>
      <c r="D378" s="6">
        <v>139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</row>
    <row r="379" spans="1:12" ht="12.75">
      <c r="A379" s="2" t="s">
        <v>1</v>
      </c>
      <c r="B379" s="3" t="s">
        <v>504</v>
      </c>
      <c r="C379" s="6">
        <v>144545152</v>
      </c>
      <c r="D379" s="6">
        <v>1218</v>
      </c>
      <c r="E379" s="6">
        <v>67470</v>
      </c>
      <c r="F379" s="6">
        <v>1</v>
      </c>
      <c r="G379" s="6">
        <v>463871</v>
      </c>
      <c r="H379" s="6">
        <v>0</v>
      </c>
      <c r="I379" s="6">
        <v>2</v>
      </c>
      <c r="J379" s="6">
        <v>0</v>
      </c>
      <c r="K379" s="6">
        <v>0</v>
      </c>
      <c r="L379" s="6">
        <v>0</v>
      </c>
    </row>
    <row r="380" spans="1:12" ht="12.75">
      <c r="A380" s="2" t="s">
        <v>1</v>
      </c>
      <c r="B380" s="3" t="s">
        <v>104</v>
      </c>
      <c r="C380" s="6">
        <v>14170500</v>
      </c>
      <c r="D380" s="6">
        <v>498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</row>
    <row r="381" spans="1:12" ht="12.75">
      <c r="A381" s="2" t="s">
        <v>1</v>
      </c>
      <c r="B381" s="3" t="s">
        <v>256</v>
      </c>
      <c r="C381" s="6">
        <v>638201392</v>
      </c>
      <c r="D381" s="6">
        <v>7441</v>
      </c>
      <c r="E381" s="6">
        <v>1348051</v>
      </c>
      <c r="F381" s="6">
        <v>19</v>
      </c>
      <c r="G381" s="6">
        <v>756766</v>
      </c>
      <c r="H381" s="6">
        <v>64798</v>
      </c>
      <c r="I381" s="6">
        <v>6</v>
      </c>
      <c r="J381" s="6">
        <v>1</v>
      </c>
      <c r="K381" s="6">
        <v>0</v>
      </c>
      <c r="L381" s="6">
        <v>0</v>
      </c>
    </row>
    <row r="382" spans="1:12" ht="12.75">
      <c r="A382" s="2" t="s">
        <v>1</v>
      </c>
      <c r="B382" s="3" t="s">
        <v>170</v>
      </c>
      <c r="C382" s="6">
        <v>15030515</v>
      </c>
      <c r="D382" s="6">
        <v>49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</row>
    <row r="383" spans="1:12" ht="12.75">
      <c r="A383" s="2" t="s">
        <v>1</v>
      </c>
      <c r="B383" s="3" t="s">
        <v>312</v>
      </c>
      <c r="C383" s="6">
        <v>69840726</v>
      </c>
      <c r="D383" s="6">
        <v>1490</v>
      </c>
      <c r="E383" s="6">
        <v>480434</v>
      </c>
      <c r="F383" s="6">
        <v>10</v>
      </c>
      <c r="G383" s="6">
        <v>80838</v>
      </c>
      <c r="H383" s="6">
        <v>45734</v>
      </c>
      <c r="I383" s="6">
        <v>2</v>
      </c>
      <c r="J383" s="6">
        <v>1</v>
      </c>
      <c r="K383" s="6">
        <v>0</v>
      </c>
      <c r="L383" s="6">
        <v>0</v>
      </c>
    </row>
    <row r="384" spans="1:12" ht="12.75">
      <c r="A384" s="2" t="s">
        <v>1</v>
      </c>
      <c r="B384" s="3" t="s">
        <v>25</v>
      </c>
      <c r="C384" s="6">
        <v>10130651</v>
      </c>
      <c r="D384" s="6">
        <v>210</v>
      </c>
      <c r="E384" s="6">
        <v>181716</v>
      </c>
      <c r="F384" s="6">
        <v>6</v>
      </c>
      <c r="G384" s="6">
        <v>37313</v>
      </c>
      <c r="H384" s="6">
        <v>0</v>
      </c>
      <c r="I384" s="6">
        <v>1</v>
      </c>
      <c r="J384" s="6">
        <v>0</v>
      </c>
      <c r="K384" s="6">
        <v>0</v>
      </c>
      <c r="L384" s="6">
        <v>0</v>
      </c>
    </row>
    <row r="385" spans="1:12" ht="12.75">
      <c r="A385" s="2" t="s">
        <v>1</v>
      </c>
      <c r="B385" s="3" t="s">
        <v>65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</row>
    <row r="386" spans="1:12" ht="12.75">
      <c r="A386" s="2" t="s">
        <v>1</v>
      </c>
      <c r="B386" s="3" t="s">
        <v>218</v>
      </c>
      <c r="C386" s="6">
        <v>33818500</v>
      </c>
      <c r="D386" s="6">
        <v>322</v>
      </c>
      <c r="E386" s="6">
        <v>694486</v>
      </c>
      <c r="F386" s="6">
        <v>9</v>
      </c>
      <c r="G386" s="6">
        <v>0</v>
      </c>
      <c r="H386" s="6">
        <v>280900</v>
      </c>
      <c r="I386" s="6">
        <v>0</v>
      </c>
      <c r="J386" s="6">
        <v>1</v>
      </c>
      <c r="K386" s="6">
        <v>0</v>
      </c>
      <c r="L386" s="6">
        <v>1</v>
      </c>
    </row>
    <row r="387" spans="1:12" ht="12.75">
      <c r="A387" s="2" t="s">
        <v>1</v>
      </c>
      <c r="B387" s="3" t="s">
        <v>470</v>
      </c>
      <c r="C387" s="6">
        <v>26231294</v>
      </c>
      <c r="D387" s="6">
        <v>281</v>
      </c>
      <c r="E387" s="6">
        <v>72071</v>
      </c>
      <c r="F387" s="6">
        <v>1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</row>
    <row r="388" spans="1:12" ht="12.75">
      <c r="A388" s="2" t="s">
        <v>1</v>
      </c>
      <c r="B388" s="3" t="s">
        <v>157</v>
      </c>
      <c r="C388" s="6">
        <v>11972000</v>
      </c>
      <c r="D388" s="6">
        <v>283</v>
      </c>
      <c r="E388" s="6">
        <v>49</v>
      </c>
      <c r="F388" s="6">
        <v>1</v>
      </c>
      <c r="G388" s="6">
        <v>35000</v>
      </c>
      <c r="H388" s="6">
        <v>35000</v>
      </c>
      <c r="I388" s="6">
        <v>1</v>
      </c>
      <c r="J388" s="6">
        <v>1</v>
      </c>
      <c r="K388" s="6">
        <v>0</v>
      </c>
      <c r="L388" s="6">
        <v>0</v>
      </c>
    </row>
    <row r="389" spans="1:12" ht="12.75">
      <c r="A389" s="2" t="s">
        <v>1</v>
      </c>
      <c r="B389" s="3" t="s">
        <v>7</v>
      </c>
      <c r="C389" s="6">
        <v>4878758</v>
      </c>
      <c r="D389" s="6">
        <v>108</v>
      </c>
      <c r="E389" s="6">
        <v>238884</v>
      </c>
      <c r="F389" s="6">
        <v>7</v>
      </c>
      <c r="G389" s="6">
        <v>251205</v>
      </c>
      <c r="H389" s="6">
        <v>0</v>
      </c>
      <c r="I389" s="6">
        <v>6</v>
      </c>
      <c r="J389" s="6">
        <v>0</v>
      </c>
      <c r="K389" s="6">
        <v>0</v>
      </c>
      <c r="L389" s="6">
        <v>0</v>
      </c>
    </row>
    <row r="390" spans="1:12" ht="12.75">
      <c r="A390" s="2" t="s">
        <v>1</v>
      </c>
      <c r="B390" s="3" t="s">
        <v>313</v>
      </c>
      <c r="C390" s="6">
        <v>31448038</v>
      </c>
      <c r="D390" s="6">
        <v>209</v>
      </c>
      <c r="E390" s="6">
        <v>54000</v>
      </c>
      <c r="F390" s="6">
        <v>1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</row>
    <row r="391" spans="1:12" ht="12.75">
      <c r="A391" s="2" t="s">
        <v>1</v>
      </c>
      <c r="B391" s="3" t="s">
        <v>89</v>
      </c>
      <c r="C391" s="6">
        <v>59264174</v>
      </c>
      <c r="D391" s="6">
        <v>979</v>
      </c>
      <c r="E391" s="6">
        <v>446905</v>
      </c>
      <c r="F391" s="6">
        <v>7</v>
      </c>
      <c r="G391" s="6">
        <v>0</v>
      </c>
      <c r="H391" s="6">
        <v>448710</v>
      </c>
      <c r="I391" s="6">
        <v>0</v>
      </c>
      <c r="J391" s="6">
        <v>1</v>
      </c>
      <c r="K391" s="6">
        <v>0</v>
      </c>
      <c r="L391" s="6">
        <v>0</v>
      </c>
    </row>
    <row r="392" spans="1:12" ht="12.75">
      <c r="A392" s="2" t="s">
        <v>1</v>
      </c>
      <c r="B392" s="3" t="s">
        <v>314</v>
      </c>
      <c r="C392" s="6">
        <v>5578242</v>
      </c>
      <c r="D392" s="6">
        <v>176</v>
      </c>
      <c r="E392" s="6">
        <v>141160</v>
      </c>
      <c r="F392" s="6">
        <v>3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</row>
    <row r="393" spans="1:12" ht="12.75">
      <c r="A393" s="2" t="s">
        <v>1</v>
      </c>
      <c r="B393" s="3" t="s">
        <v>591</v>
      </c>
      <c r="C393" s="6">
        <v>1317420</v>
      </c>
      <c r="D393" s="6">
        <v>7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</row>
    <row r="394" spans="1:12" ht="12.75">
      <c r="A394" s="2" t="s">
        <v>1</v>
      </c>
      <c r="B394" s="3" t="s">
        <v>506</v>
      </c>
      <c r="C394" s="6">
        <v>19798248</v>
      </c>
      <c r="D394" s="6">
        <v>1019</v>
      </c>
      <c r="E394" s="6">
        <v>152719</v>
      </c>
      <c r="F394" s="6">
        <v>4</v>
      </c>
      <c r="G394" s="6">
        <v>26000</v>
      </c>
      <c r="H394" s="6">
        <v>59675</v>
      </c>
      <c r="I394" s="6">
        <v>1</v>
      </c>
      <c r="J394" s="6">
        <v>1</v>
      </c>
      <c r="K394" s="6">
        <v>0</v>
      </c>
      <c r="L394" s="6">
        <v>0</v>
      </c>
    </row>
    <row r="395" spans="1:12" ht="12.75">
      <c r="A395" s="2" t="s">
        <v>1</v>
      </c>
      <c r="B395" s="3" t="s">
        <v>315</v>
      </c>
      <c r="C395" s="6">
        <v>2607903</v>
      </c>
      <c r="D395" s="6">
        <v>77</v>
      </c>
      <c r="E395" s="6">
        <v>110492</v>
      </c>
      <c r="F395" s="6">
        <v>1</v>
      </c>
      <c r="G395" s="6">
        <v>0</v>
      </c>
      <c r="H395" s="6">
        <v>104786</v>
      </c>
      <c r="I395" s="6">
        <v>0</v>
      </c>
      <c r="J395" s="6">
        <v>1</v>
      </c>
      <c r="K395" s="6">
        <v>0</v>
      </c>
      <c r="L395" s="6">
        <v>0</v>
      </c>
    </row>
    <row r="396" spans="1:12" ht="12.75">
      <c r="A396" s="2" t="s">
        <v>1</v>
      </c>
      <c r="B396" s="3" t="s">
        <v>316</v>
      </c>
      <c r="C396" s="6">
        <v>24006692</v>
      </c>
      <c r="D396" s="6">
        <v>504</v>
      </c>
      <c r="E396" s="6">
        <v>20066</v>
      </c>
      <c r="F396" s="6">
        <v>1</v>
      </c>
      <c r="G396" s="6">
        <v>20066</v>
      </c>
      <c r="H396" s="6">
        <v>0</v>
      </c>
      <c r="I396" s="6">
        <v>1</v>
      </c>
      <c r="J396" s="6">
        <v>0</v>
      </c>
      <c r="K396" s="6">
        <v>0</v>
      </c>
      <c r="L396" s="6">
        <v>0</v>
      </c>
    </row>
    <row r="397" spans="1:12" ht="12.75">
      <c r="A397" s="2" t="s">
        <v>1</v>
      </c>
      <c r="B397" s="3" t="s">
        <v>215</v>
      </c>
      <c r="C397" s="6">
        <v>46315425</v>
      </c>
      <c r="D397" s="6">
        <v>411</v>
      </c>
      <c r="E397" s="6">
        <v>313918</v>
      </c>
      <c r="F397" s="6">
        <v>4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</row>
    <row r="398" spans="1:12" ht="12.75">
      <c r="A398" s="2" t="s">
        <v>1</v>
      </c>
      <c r="B398" s="3" t="s">
        <v>507</v>
      </c>
      <c r="C398" s="6">
        <v>351569073</v>
      </c>
      <c r="D398" s="6">
        <v>2606</v>
      </c>
      <c r="E398" s="6">
        <v>81207</v>
      </c>
      <c r="F398" s="6">
        <v>1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</row>
    <row r="399" spans="1:12" ht="12.75">
      <c r="A399" s="2" t="s">
        <v>1</v>
      </c>
      <c r="B399" s="3" t="s">
        <v>352</v>
      </c>
      <c r="C399" s="6">
        <v>8138328</v>
      </c>
      <c r="D399" s="6">
        <v>46</v>
      </c>
      <c r="E399" s="6">
        <v>255983</v>
      </c>
      <c r="F399" s="6">
        <v>1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</row>
    <row r="400" spans="1:12" ht="12.75">
      <c r="A400" s="2" t="s">
        <v>1</v>
      </c>
      <c r="B400" s="3" t="s">
        <v>353</v>
      </c>
      <c r="C400" s="6">
        <v>1277405</v>
      </c>
      <c r="D400" s="6">
        <v>40</v>
      </c>
      <c r="E400" s="6">
        <v>21418</v>
      </c>
      <c r="F400" s="6">
        <v>1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</row>
    <row r="401" spans="1:12" ht="12.75">
      <c r="A401" s="2" t="s">
        <v>1</v>
      </c>
      <c r="B401" s="3" t="s">
        <v>76</v>
      </c>
      <c r="C401" s="6">
        <v>4247565</v>
      </c>
      <c r="D401" s="6">
        <v>97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</row>
    <row r="402" spans="1:12" ht="12.75">
      <c r="A402" s="2" t="s">
        <v>1</v>
      </c>
      <c r="B402" s="3" t="s">
        <v>46</v>
      </c>
      <c r="C402" s="6">
        <v>87575602</v>
      </c>
      <c r="D402" s="6">
        <v>1876</v>
      </c>
      <c r="E402" s="6">
        <v>533191</v>
      </c>
      <c r="F402" s="6">
        <v>9</v>
      </c>
      <c r="G402" s="6">
        <v>192959</v>
      </c>
      <c r="H402" s="6">
        <v>25805</v>
      </c>
      <c r="I402" s="6">
        <v>2</v>
      </c>
      <c r="J402" s="6">
        <v>1</v>
      </c>
      <c r="K402" s="6">
        <v>0</v>
      </c>
      <c r="L402" s="6">
        <v>0</v>
      </c>
    </row>
    <row r="403" spans="1:12" ht="12.75">
      <c r="A403" s="2" t="s">
        <v>1</v>
      </c>
      <c r="B403" s="3" t="s">
        <v>229</v>
      </c>
      <c r="C403" s="6">
        <v>128313818</v>
      </c>
      <c r="D403" s="6">
        <v>1227</v>
      </c>
      <c r="E403" s="6">
        <v>130</v>
      </c>
      <c r="F403" s="6">
        <v>1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</row>
    <row r="404" spans="1:12" ht="12.75">
      <c r="A404" s="2" t="s">
        <v>1</v>
      </c>
      <c r="B404" s="3" t="s">
        <v>150</v>
      </c>
      <c r="C404" s="6">
        <v>7000000</v>
      </c>
      <c r="D404" s="6">
        <v>1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</row>
    <row r="405" spans="1:12" ht="12.75">
      <c r="A405" s="2" t="s">
        <v>1</v>
      </c>
      <c r="B405" s="3" t="s">
        <v>75</v>
      </c>
      <c r="C405" s="6">
        <v>11190341</v>
      </c>
      <c r="D405" s="6">
        <v>275</v>
      </c>
      <c r="E405" s="6">
        <v>34346</v>
      </c>
      <c r="F405" s="6">
        <v>1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</row>
    <row r="406" spans="1:12" ht="12.75">
      <c r="A406" s="2" t="s">
        <v>1</v>
      </c>
      <c r="B406" s="3" t="s">
        <v>354</v>
      </c>
      <c r="C406" s="6">
        <v>6375598</v>
      </c>
      <c r="D406" s="6">
        <v>124</v>
      </c>
      <c r="E406" s="6">
        <v>35399</v>
      </c>
      <c r="F406" s="6">
        <v>2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</row>
    <row r="407" spans="1:12" ht="12.75">
      <c r="A407" s="2" t="s">
        <v>1</v>
      </c>
      <c r="B407" s="3" t="s">
        <v>263</v>
      </c>
      <c r="C407" s="6">
        <v>334585978</v>
      </c>
      <c r="D407" s="6">
        <v>4750</v>
      </c>
      <c r="E407" s="6">
        <v>1769559</v>
      </c>
      <c r="F407" s="6">
        <v>29</v>
      </c>
      <c r="G407" s="6">
        <v>133062</v>
      </c>
      <c r="H407" s="6">
        <v>0</v>
      </c>
      <c r="I407" s="6">
        <v>2</v>
      </c>
      <c r="J407" s="6">
        <v>0</v>
      </c>
      <c r="K407" s="6">
        <v>0</v>
      </c>
      <c r="L407" s="6">
        <v>0</v>
      </c>
    </row>
    <row r="408" spans="1:12" ht="12.75">
      <c r="A408" s="2" t="s">
        <v>1</v>
      </c>
      <c r="B408" s="3" t="s">
        <v>325</v>
      </c>
      <c r="C408" s="6">
        <v>13198000</v>
      </c>
      <c r="D408" s="6">
        <v>290</v>
      </c>
      <c r="E408" s="6">
        <v>28000</v>
      </c>
      <c r="F408" s="6">
        <v>1</v>
      </c>
      <c r="G408" s="6">
        <v>63350</v>
      </c>
      <c r="H408" s="6">
        <v>125683</v>
      </c>
      <c r="I408" s="6">
        <v>1</v>
      </c>
      <c r="J408" s="6">
        <v>3</v>
      </c>
      <c r="K408" s="6">
        <v>0</v>
      </c>
      <c r="L408" s="6">
        <v>0</v>
      </c>
    </row>
    <row r="409" spans="1:12" ht="12.75">
      <c r="A409" s="2" t="s">
        <v>1</v>
      </c>
      <c r="B409" s="3" t="s">
        <v>43</v>
      </c>
      <c r="C409" s="6">
        <v>18134952</v>
      </c>
      <c r="D409" s="6">
        <v>404</v>
      </c>
      <c r="E409" s="6">
        <v>205080</v>
      </c>
      <c r="F409" s="6">
        <v>6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</row>
    <row r="410" spans="1:12" ht="12.75">
      <c r="A410" s="2" t="s">
        <v>1</v>
      </c>
      <c r="B410" s="3" t="s">
        <v>317</v>
      </c>
      <c r="C410" s="6">
        <v>456794000</v>
      </c>
      <c r="D410" s="6">
        <v>4559</v>
      </c>
      <c r="E410" s="6">
        <v>191000</v>
      </c>
      <c r="F410" s="6">
        <v>5</v>
      </c>
      <c r="G410" s="6">
        <v>464000</v>
      </c>
      <c r="H410" s="6">
        <v>652000</v>
      </c>
      <c r="I410" s="6">
        <v>6</v>
      </c>
      <c r="J410" s="6">
        <v>5</v>
      </c>
      <c r="K410" s="6">
        <v>1</v>
      </c>
      <c r="L410" s="6">
        <v>0</v>
      </c>
    </row>
    <row r="411" spans="1:12" ht="12.75">
      <c r="A411" s="2" t="s">
        <v>1</v>
      </c>
      <c r="B411" s="3" t="s">
        <v>148</v>
      </c>
      <c r="C411" s="6">
        <v>3947200</v>
      </c>
      <c r="D411" s="6">
        <v>576</v>
      </c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</row>
    <row r="412" spans="1:12" ht="12.75">
      <c r="A412" s="2" t="s">
        <v>1</v>
      </c>
      <c r="B412" s="3" t="s">
        <v>318</v>
      </c>
      <c r="C412" s="6">
        <v>288411000</v>
      </c>
      <c r="D412" s="6">
        <v>2309</v>
      </c>
      <c r="E412" s="6">
        <v>131443</v>
      </c>
      <c r="F412" s="6">
        <v>1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</row>
    <row r="413" spans="1:12" ht="12.75">
      <c r="A413" s="2" t="s">
        <v>1</v>
      </c>
      <c r="B413" s="3" t="s">
        <v>319</v>
      </c>
      <c r="C413" s="6">
        <v>9191000</v>
      </c>
      <c r="D413" s="6">
        <v>142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</row>
    <row r="414" spans="1:12" ht="12.75">
      <c r="A414" s="2" t="s">
        <v>1</v>
      </c>
      <c r="B414" s="3" t="s">
        <v>29</v>
      </c>
      <c r="C414" s="6">
        <v>2391714</v>
      </c>
      <c r="D414" s="6">
        <v>96</v>
      </c>
      <c r="E414" s="6">
        <v>138530</v>
      </c>
      <c r="F414" s="6">
        <v>3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</row>
    <row r="415" spans="1:12" ht="12.75">
      <c r="A415" s="2" t="s">
        <v>1</v>
      </c>
      <c r="B415" s="3" t="s">
        <v>84</v>
      </c>
      <c r="C415" s="6">
        <v>24674000</v>
      </c>
      <c r="D415" s="6">
        <v>426</v>
      </c>
      <c r="E415" s="6">
        <v>118006</v>
      </c>
      <c r="F415" s="6">
        <v>2</v>
      </c>
      <c r="G415" s="6">
        <v>37300</v>
      </c>
      <c r="H415" s="6">
        <v>0</v>
      </c>
      <c r="I415" s="6">
        <v>1</v>
      </c>
      <c r="J415" s="6">
        <v>0</v>
      </c>
      <c r="K415" s="6">
        <v>0</v>
      </c>
      <c r="L415" s="6">
        <v>0</v>
      </c>
    </row>
    <row r="416" spans="1:12" ht="12.75">
      <c r="A416" s="2" t="s">
        <v>1</v>
      </c>
      <c r="B416" s="3" t="s">
        <v>326</v>
      </c>
      <c r="C416" s="6">
        <v>83713917</v>
      </c>
      <c r="D416" s="6">
        <v>1679</v>
      </c>
      <c r="E416" s="6">
        <v>580771</v>
      </c>
      <c r="F416" s="6">
        <v>15</v>
      </c>
      <c r="G416" s="6">
        <v>160077</v>
      </c>
      <c r="H416" s="6">
        <v>132145</v>
      </c>
      <c r="I416" s="6">
        <v>2</v>
      </c>
      <c r="J416" s="6">
        <v>4</v>
      </c>
      <c r="K416" s="6">
        <v>2</v>
      </c>
      <c r="L416" s="6">
        <v>0</v>
      </c>
    </row>
    <row r="417" spans="1:12" ht="12.75">
      <c r="A417" s="2" t="s">
        <v>1</v>
      </c>
      <c r="B417" s="3" t="s">
        <v>412</v>
      </c>
      <c r="C417" s="6">
        <v>5856337</v>
      </c>
      <c r="D417" s="6">
        <v>76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</row>
    <row r="418" spans="1:12" ht="12.75">
      <c r="A418" s="2" t="s">
        <v>1</v>
      </c>
      <c r="B418" s="3" t="s">
        <v>451</v>
      </c>
      <c r="C418" s="6">
        <v>3253074</v>
      </c>
      <c r="D418" s="6">
        <v>70</v>
      </c>
      <c r="E418" s="6">
        <v>105535</v>
      </c>
      <c r="F418" s="6">
        <v>2</v>
      </c>
      <c r="G418" s="6">
        <v>102843</v>
      </c>
      <c r="H418" s="6">
        <v>57103</v>
      </c>
      <c r="I418" s="6">
        <v>2</v>
      </c>
      <c r="J418" s="6">
        <v>1</v>
      </c>
      <c r="K418" s="6">
        <v>0</v>
      </c>
      <c r="L418" s="6">
        <v>0</v>
      </c>
    </row>
    <row r="419" spans="1:12" ht="12.75">
      <c r="A419" s="2" t="s">
        <v>1</v>
      </c>
      <c r="B419" s="3" t="s">
        <v>355</v>
      </c>
      <c r="C419" s="6">
        <v>45746624</v>
      </c>
      <c r="D419" s="6">
        <v>222</v>
      </c>
      <c r="E419" s="6">
        <v>896227</v>
      </c>
      <c r="F419" s="6">
        <v>5</v>
      </c>
      <c r="G419" s="6">
        <v>23282</v>
      </c>
      <c r="H419" s="6">
        <v>0</v>
      </c>
      <c r="I419" s="6">
        <v>1</v>
      </c>
      <c r="J419" s="6">
        <v>0</v>
      </c>
      <c r="K419" s="6">
        <v>0</v>
      </c>
      <c r="L419" s="6">
        <v>0</v>
      </c>
    </row>
    <row r="420" spans="1:12" ht="12.75">
      <c r="A420" s="2" t="s">
        <v>1</v>
      </c>
      <c r="B420" s="3" t="s">
        <v>165</v>
      </c>
      <c r="C420" s="6">
        <v>1692666</v>
      </c>
      <c r="D420" s="6">
        <v>3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</row>
    <row r="421" spans="1:12" ht="12.75">
      <c r="A421" s="2" t="s">
        <v>1</v>
      </c>
      <c r="B421" s="3" t="s">
        <v>111</v>
      </c>
      <c r="C421" s="6">
        <v>3004000</v>
      </c>
      <c r="D421" s="6">
        <v>66</v>
      </c>
      <c r="E421" s="6">
        <v>0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</row>
    <row r="422" spans="1:12" ht="12.75">
      <c r="A422" s="2" t="s">
        <v>1</v>
      </c>
      <c r="B422" s="3" t="s">
        <v>432</v>
      </c>
      <c r="C422" s="6">
        <v>9216497</v>
      </c>
      <c r="D422" s="6">
        <v>303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</row>
    <row r="423" spans="1:12" ht="12.75">
      <c r="A423" s="2" t="s">
        <v>1</v>
      </c>
      <c r="B423" s="3" t="s">
        <v>163</v>
      </c>
      <c r="C423" s="6">
        <v>30267000</v>
      </c>
      <c r="D423" s="6">
        <v>614</v>
      </c>
      <c r="E423" s="6">
        <v>809000</v>
      </c>
      <c r="F423" s="6">
        <v>28</v>
      </c>
      <c r="G423" s="6">
        <v>242200</v>
      </c>
      <c r="H423" s="6">
        <v>85500</v>
      </c>
      <c r="I423" s="6">
        <v>4</v>
      </c>
      <c r="J423" s="6">
        <v>1</v>
      </c>
      <c r="K423" s="6">
        <v>0</v>
      </c>
      <c r="L423" s="6">
        <v>0</v>
      </c>
    </row>
    <row r="424" spans="1:12" ht="12.75">
      <c r="A424" s="2" t="s">
        <v>1</v>
      </c>
      <c r="B424" s="3" t="s">
        <v>356</v>
      </c>
      <c r="C424" s="6">
        <v>12130336</v>
      </c>
      <c r="D424" s="6">
        <v>1010</v>
      </c>
      <c r="E424" s="6">
        <v>71035</v>
      </c>
      <c r="F424" s="6">
        <v>3</v>
      </c>
      <c r="G424" s="6">
        <v>98677</v>
      </c>
      <c r="H424" s="6">
        <v>98677</v>
      </c>
      <c r="I424" s="6">
        <v>3</v>
      </c>
      <c r="J424" s="6">
        <v>3</v>
      </c>
      <c r="K424" s="6">
        <v>0</v>
      </c>
      <c r="L424" s="6">
        <v>0</v>
      </c>
    </row>
    <row r="425" spans="1:12" ht="12.75">
      <c r="A425" s="2" t="s">
        <v>1</v>
      </c>
      <c r="B425" s="3" t="s">
        <v>80</v>
      </c>
      <c r="C425" s="6">
        <v>138834189</v>
      </c>
      <c r="D425" s="6">
        <v>1993</v>
      </c>
      <c r="E425" s="6">
        <v>24474</v>
      </c>
      <c r="F425" s="6">
        <v>1</v>
      </c>
      <c r="G425" s="6">
        <v>81383</v>
      </c>
      <c r="H425" s="6">
        <v>81383</v>
      </c>
      <c r="I425" s="6">
        <v>1</v>
      </c>
      <c r="J425" s="6">
        <v>1</v>
      </c>
      <c r="K425" s="6">
        <v>0</v>
      </c>
      <c r="L425" s="6">
        <v>0</v>
      </c>
    </row>
    <row r="426" spans="1:12" ht="12.75">
      <c r="A426" s="2" t="s">
        <v>1</v>
      </c>
      <c r="B426" s="3" t="s">
        <v>327</v>
      </c>
      <c r="C426" s="6">
        <v>6423094</v>
      </c>
      <c r="D426" s="6">
        <v>246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</row>
    <row r="427" spans="1:12" ht="12.75">
      <c r="A427" s="2" t="s">
        <v>1</v>
      </c>
      <c r="B427" s="3" t="s">
        <v>153</v>
      </c>
      <c r="C427" s="6">
        <v>294956039</v>
      </c>
      <c r="D427" s="6">
        <v>5393</v>
      </c>
      <c r="E427" s="6">
        <v>840418</v>
      </c>
      <c r="F427" s="6">
        <v>15</v>
      </c>
      <c r="G427" s="6">
        <v>88151</v>
      </c>
      <c r="H427" s="6">
        <v>0</v>
      </c>
      <c r="I427" s="6">
        <v>1</v>
      </c>
      <c r="J427" s="6">
        <v>0</v>
      </c>
      <c r="K427" s="6">
        <v>0</v>
      </c>
      <c r="L427" s="6">
        <v>0</v>
      </c>
    </row>
    <row r="428" spans="1:12" ht="12.75">
      <c r="A428" s="2" t="s">
        <v>1</v>
      </c>
      <c r="B428" s="3" t="s">
        <v>328</v>
      </c>
      <c r="C428" s="6">
        <v>59740000</v>
      </c>
      <c r="D428" s="6">
        <v>1159</v>
      </c>
      <c r="E428" s="6">
        <v>194000</v>
      </c>
      <c r="F428" s="6">
        <v>3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</row>
    <row r="429" spans="1:12" ht="12.75">
      <c r="A429" s="2" t="s">
        <v>1</v>
      </c>
      <c r="B429" s="3" t="s">
        <v>329</v>
      </c>
      <c r="C429" s="6">
        <v>16237383</v>
      </c>
      <c r="D429" s="6">
        <v>513</v>
      </c>
      <c r="E429" s="6">
        <v>172596</v>
      </c>
      <c r="F429" s="6">
        <v>5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</row>
    <row r="430" spans="1:12" ht="12.75">
      <c r="A430" s="2" t="s">
        <v>1</v>
      </c>
      <c r="B430" s="3" t="s">
        <v>137</v>
      </c>
      <c r="C430" s="6">
        <v>46073653</v>
      </c>
      <c r="D430" s="6">
        <v>359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</row>
    <row r="431" spans="1:12" ht="12.75">
      <c r="A431" s="2" t="s">
        <v>1</v>
      </c>
      <c r="B431" s="3" t="s">
        <v>330</v>
      </c>
      <c r="C431" s="6">
        <v>40956409</v>
      </c>
      <c r="D431" s="6">
        <v>154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</row>
    <row r="432" spans="1:12" ht="12.75">
      <c r="A432" s="2" t="s">
        <v>1</v>
      </c>
      <c r="B432" s="3" t="s">
        <v>152</v>
      </c>
      <c r="C432" s="6">
        <v>5523394</v>
      </c>
      <c r="D432" s="6">
        <v>20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</row>
    <row r="433" spans="1:12" ht="12.75">
      <c r="A433" s="2" t="s">
        <v>1</v>
      </c>
      <c r="B433" s="3" t="s">
        <v>79</v>
      </c>
      <c r="C433" s="6">
        <v>157876902</v>
      </c>
      <c r="D433" s="6">
        <v>1745</v>
      </c>
      <c r="E433" s="6">
        <v>728300</v>
      </c>
      <c r="F433" s="6">
        <v>4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</row>
    <row r="434" spans="1:12" ht="12.75">
      <c r="A434" s="2" t="s">
        <v>1</v>
      </c>
      <c r="B434" s="3" t="s">
        <v>331</v>
      </c>
      <c r="C434" s="6">
        <v>60200000</v>
      </c>
      <c r="D434" s="6">
        <v>1060</v>
      </c>
      <c r="E434" s="6">
        <v>414000</v>
      </c>
      <c r="F434" s="6">
        <v>8</v>
      </c>
      <c r="G434" s="6">
        <v>293000</v>
      </c>
      <c r="H434" s="6">
        <v>0</v>
      </c>
      <c r="I434" s="6">
        <v>4</v>
      </c>
      <c r="J434" s="6">
        <v>0</v>
      </c>
      <c r="K434" s="6">
        <v>0</v>
      </c>
      <c r="L434" s="6">
        <v>0</v>
      </c>
    </row>
    <row r="435" spans="1:12" ht="12.75">
      <c r="A435" s="2" t="s">
        <v>1</v>
      </c>
      <c r="B435" s="3" t="s">
        <v>364</v>
      </c>
      <c r="C435" s="6">
        <v>4730000</v>
      </c>
      <c r="D435" s="6">
        <v>101</v>
      </c>
      <c r="E435" s="6">
        <v>79000</v>
      </c>
      <c r="F435" s="6">
        <v>2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</row>
    <row r="436" spans="1:12" ht="12.75">
      <c r="A436" s="2" t="s">
        <v>1</v>
      </c>
      <c r="B436" s="3" t="s">
        <v>379</v>
      </c>
      <c r="C436" s="6">
        <v>8488553</v>
      </c>
      <c r="D436" s="6">
        <v>33</v>
      </c>
      <c r="E436" s="6">
        <v>1447950</v>
      </c>
      <c r="F436" s="6">
        <v>2</v>
      </c>
      <c r="G436" s="6">
        <v>1086410</v>
      </c>
      <c r="H436" s="6">
        <v>1086410</v>
      </c>
      <c r="I436" s="6">
        <v>1</v>
      </c>
      <c r="J436" s="6">
        <v>1</v>
      </c>
      <c r="K436" s="6">
        <v>0</v>
      </c>
      <c r="L436" s="6">
        <v>0</v>
      </c>
    </row>
    <row r="437" spans="1:12" ht="12.75">
      <c r="A437" s="2" t="s">
        <v>1</v>
      </c>
      <c r="B437" s="3" t="s">
        <v>380</v>
      </c>
      <c r="C437" s="6">
        <v>25952000</v>
      </c>
      <c r="D437" s="6">
        <v>511</v>
      </c>
      <c r="E437" s="6">
        <v>164000</v>
      </c>
      <c r="F437" s="6">
        <v>3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</row>
    <row r="438" spans="1:12" ht="12.75">
      <c r="A438" s="2" t="s">
        <v>1</v>
      </c>
      <c r="B438" s="3" t="s">
        <v>332</v>
      </c>
      <c r="C438" s="6">
        <v>96689936</v>
      </c>
      <c r="D438" s="6">
        <v>318</v>
      </c>
      <c r="E438" s="6">
        <v>385872</v>
      </c>
      <c r="F438" s="6">
        <v>6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</row>
    <row r="439" spans="1:12" ht="12.75">
      <c r="A439" s="2" t="s">
        <v>1</v>
      </c>
      <c r="B439" s="3" t="s">
        <v>267</v>
      </c>
      <c r="C439" s="6">
        <v>177164891</v>
      </c>
      <c r="D439" s="6">
        <v>1146</v>
      </c>
      <c r="E439" s="6">
        <v>813970</v>
      </c>
      <c r="F439" s="6">
        <v>3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</row>
    <row r="440" spans="1:12" ht="12.75">
      <c r="A440" s="2" t="s">
        <v>1</v>
      </c>
      <c r="B440" s="3" t="s">
        <v>183</v>
      </c>
      <c r="C440" s="6">
        <v>26294179</v>
      </c>
      <c r="D440" s="6">
        <v>62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</row>
    <row r="441" spans="1:12" ht="12.75">
      <c r="A441" s="2" t="s">
        <v>1</v>
      </c>
      <c r="B441" s="3" t="s">
        <v>2</v>
      </c>
      <c r="C441" s="6">
        <v>22827864</v>
      </c>
      <c r="D441" s="6">
        <v>95</v>
      </c>
      <c r="E441" s="6">
        <v>221424</v>
      </c>
      <c r="F441" s="6">
        <v>2</v>
      </c>
      <c r="G441" s="6">
        <v>607579</v>
      </c>
      <c r="H441" s="6">
        <v>0</v>
      </c>
      <c r="I441" s="6">
        <v>3</v>
      </c>
      <c r="J441" s="6">
        <v>0</v>
      </c>
      <c r="K441" s="6">
        <v>0</v>
      </c>
      <c r="L441" s="6">
        <v>0</v>
      </c>
    </row>
    <row r="442" spans="1:12" ht="12.75">
      <c r="A442" s="2" t="s">
        <v>1</v>
      </c>
      <c r="B442" s="3" t="s">
        <v>399</v>
      </c>
      <c r="C442" s="6">
        <v>169482605</v>
      </c>
      <c r="D442" s="6">
        <v>2489</v>
      </c>
      <c r="E442" s="6">
        <v>1342499</v>
      </c>
      <c r="F442" s="6">
        <v>21</v>
      </c>
      <c r="G442" s="6">
        <v>136262</v>
      </c>
      <c r="H442" s="6">
        <v>347766</v>
      </c>
      <c r="I442" s="6">
        <v>2</v>
      </c>
      <c r="J442" s="6">
        <v>4</v>
      </c>
      <c r="K442" s="6">
        <v>1</v>
      </c>
      <c r="L442" s="6">
        <v>0</v>
      </c>
    </row>
    <row r="443" spans="1:12" ht="12.75">
      <c r="A443" s="2" t="s">
        <v>1</v>
      </c>
      <c r="B443" s="3" t="s">
        <v>333</v>
      </c>
      <c r="C443" s="6">
        <v>24086178</v>
      </c>
      <c r="D443" s="6">
        <v>440</v>
      </c>
      <c r="E443" s="6">
        <v>159922</v>
      </c>
      <c r="F443" s="6">
        <v>1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</row>
    <row r="444" spans="1:12" ht="12.75">
      <c r="A444" s="2" t="s">
        <v>1</v>
      </c>
      <c r="B444" s="3" t="s">
        <v>433</v>
      </c>
      <c r="C444" s="6">
        <v>293633548</v>
      </c>
      <c r="D444" s="6">
        <v>3267</v>
      </c>
      <c r="E444" s="6">
        <v>353413</v>
      </c>
      <c r="F444" s="6">
        <v>3</v>
      </c>
      <c r="G444" s="6">
        <v>98037</v>
      </c>
      <c r="H444" s="6">
        <v>98037</v>
      </c>
      <c r="I444" s="6">
        <v>1</v>
      </c>
      <c r="J444" s="6">
        <v>1</v>
      </c>
      <c r="K444" s="6">
        <v>0</v>
      </c>
      <c r="L444" s="6">
        <v>0</v>
      </c>
    </row>
    <row r="445" spans="1:12" ht="12.75">
      <c r="A445" s="2" t="s">
        <v>1</v>
      </c>
      <c r="B445" s="3" t="s">
        <v>100</v>
      </c>
      <c r="C445" s="6">
        <v>3713000</v>
      </c>
      <c r="D445" s="6">
        <v>86</v>
      </c>
      <c r="E445" s="6">
        <v>33</v>
      </c>
      <c r="F445" s="6">
        <v>2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</row>
    <row r="446" spans="1:12" ht="12.75">
      <c r="A446" s="2" t="s">
        <v>1</v>
      </c>
      <c r="B446" s="3" t="s">
        <v>243</v>
      </c>
      <c r="C446" s="6">
        <v>7012000</v>
      </c>
      <c r="D446" s="6">
        <v>153</v>
      </c>
      <c r="E446" s="6">
        <v>37000</v>
      </c>
      <c r="F446" s="6">
        <v>1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</row>
    <row r="447" spans="1:12" ht="12.75">
      <c r="A447" s="2" t="s">
        <v>1</v>
      </c>
      <c r="B447" s="3" t="s">
        <v>452</v>
      </c>
      <c r="C447" s="6">
        <v>69467182</v>
      </c>
      <c r="D447" s="6">
        <v>507</v>
      </c>
      <c r="E447" s="6">
        <v>69865</v>
      </c>
      <c r="F447" s="6">
        <v>1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</row>
    <row r="448" spans="1:12" ht="12.75">
      <c r="A448" s="2" t="s">
        <v>1</v>
      </c>
      <c r="B448" s="3" t="s">
        <v>109</v>
      </c>
      <c r="C448" s="6">
        <v>19827485</v>
      </c>
      <c r="D448" s="6">
        <v>298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</row>
    <row r="449" spans="1:12" ht="12.75">
      <c r="A449" s="2" t="s">
        <v>1</v>
      </c>
      <c r="B449" s="3" t="s">
        <v>461</v>
      </c>
      <c r="C449" s="6">
        <v>41367612</v>
      </c>
      <c r="D449" s="6">
        <v>699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</row>
    <row r="450" spans="1:12" ht="12.75">
      <c r="A450" s="2" t="s">
        <v>1</v>
      </c>
      <c r="B450" s="3" t="s">
        <v>334</v>
      </c>
      <c r="C450" s="6">
        <v>35656642</v>
      </c>
      <c r="D450" s="6">
        <v>355</v>
      </c>
      <c r="E450" s="6">
        <v>241303</v>
      </c>
      <c r="F450" s="6">
        <v>1</v>
      </c>
      <c r="G450" s="6">
        <v>139000</v>
      </c>
      <c r="H450" s="6">
        <v>0</v>
      </c>
      <c r="I450" s="6">
        <v>1</v>
      </c>
      <c r="J450" s="6">
        <v>0</v>
      </c>
      <c r="K450" s="6">
        <v>0</v>
      </c>
      <c r="L450" s="6">
        <v>0</v>
      </c>
    </row>
    <row r="451" spans="1:12" ht="12.75">
      <c r="A451" s="2" t="s">
        <v>1</v>
      </c>
      <c r="B451" s="3" t="s">
        <v>335</v>
      </c>
      <c r="C451" s="6">
        <v>4542524</v>
      </c>
      <c r="D451" s="6">
        <v>113</v>
      </c>
      <c r="E451" s="6">
        <v>158596</v>
      </c>
      <c r="F451" s="6">
        <v>2</v>
      </c>
      <c r="G451" s="6">
        <v>0</v>
      </c>
      <c r="H451" s="6">
        <v>12645</v>
      </c>
      <c r="I451" s="6">
        <v>0</v>
      </c>
      <c r="J451" s="6">
        <v>1</v>
      </c>
      <c r="K451" s="6">
        <v>0</v>
      </c>
      <c r="L451" s="6">
        <v>0</v>
      </c>
    </row>
    <row r="452" spans="1:12" ht="12.75">
      <c r="A452" s="2" t="s">
        <v>1</v>
      </c>
      <c r="B452" s="3" t="s">
        <v>336</v>
      </c>
      <c r="C452" s="6">
        <v>32147497</v>
      </c>
      <c r="D452" s="6">
        <v>407</v>
      </c>
      <c r="E452" s="6">
        <v>535176</v>
      </c>
      <c r="F452" s="6">
        <v>3</v>
      </c>
      <c r="G452" s="6">
        <v>0</v>
      </c>
      <c r="H452" s="6">
        <v>194974</v>
      </c>
      <c r="I452" s="6">
        <v>0</v>
      </c>
      <c r="J452" s="6">
        <v>1</v>
      </c>
      <c r="K452" s="6">
        <v>0</v>
      </c>
      <c r="L452" s="6">
        <v>0</v>
      </c>
    </row>
    <row r="453" spans="1:12" ht="12.75">
      <c r="A453" s="2" t="s">
        <v>1</v>
      </c>
      <c r="B453" s="3" t="s">
        <v>53</v>
      </c>
      <c r="C453" s="6">
        <v>45656164</v>
      </c>
      <c r="D453" s="6">
        <v>235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</row>
    <row r="454" spans="1:12" ht="12.75">
      <c r="A454" s="2" t="s">
        <v>1</v>
      </c>
      <c r="B454" s="3" t="s">
        <v>410</v>
      </c>
      <c r="C454" s="6">
        <v>31416991</v>
      </c>
      <c r="D454" s="6">
        <v>146</v>
      </c>
      <c r="E454" s="6">
        <v>418376</v>
      </c>
      <c r="F454" s="6">
        <v>3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</row>
    <row r="455" spans="1:12" ht="12.75">
      <c r="A455" s="2" t="s">
        <v>1</v>
      </c>
      <c r="B455" s="3" t="s">
        <v>266</v>
      </c>
      <c r="C455" s="6">
        <v>26312548</v>
      </c>
      <c r="D455" s="6">
        <v>328</v>
      </c>
      <c r="E455" s="6">
        <v>227566</v>
      </c>
      <c r="F455" s="6">
        <v>1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</row>
    <row r="456" spans="1:12" ht="12.75">
      <c r="A456" s="2" t="s">
        <v>1</v>
      </c>
      <c r="B456" s="3" t="s">
        <v>250</v>
      </c>
      <c r="C456" s="6">
        <v>17112268</v>
      </c>
      <c r="D456" s="6">
        <v>487</v>
      </c>
      <c r="E456" s="6">
        <v>84464</v>
      </c>
      <c r="F456" s="6">
        <v>3</v>
      </c>
      <c r="G456" s="6">
        <v>196276</v>
      </c>
      <c r="H456" s="6">
        <v>134830</v>
      </c>
      <c r="I456" s="6">
        <v>4</v>
      </c>
      <c r="J456" s="6">
        <v>3</v>
      </c>
      <c r="K456" s="6">
        <v>0</v>
      </c>
      <c r="L456" s="6">
        <v>0</v>
      </c>
    </row>
    <row r="457" spans="1:12" ht="12.75">
      <c r="A457" s="2" t="s">
        <v>1</v>
      </c>
      <c r="B457" s="3" t="s">
        <v>131</v>
      </c>
      <c r="C457" s="6">
        <v>92455820</v>
      </c>
      <c r="D457" s="6">
        <v>1346</v>
      </c>
      <c r="E457" s="6">
        <v>83652</v>
      </c>
      <c r="F457" s="6">
        <v>3</v>
      </c>
      <c r="G457" s="6">
        <v>82397</v>
      </c>
      <c r="H457" s="6">
        <v>0</v>
      </c>
      <c r="I457" s="6">
        <v>2</v>
      </c>
      <c r="J457" s="6">
        <v>0</v>
      </c>
      <c r="K457" s="6">
        <v>0</v>
      </c>
      <c r="L457" s="6">
        <v>0</v>
      </c>
    </row>
    <row r="458" spans="1:12" ht="12.75">
      <c r="A458" s="2" t="s">
        <v>1</v>
      </c>
      <c r="B458" s="3" t="s">
        <v>337</v>
      </c>
      <c r="C458" s="6">
        <v>2912753</v>
      </c>
      <c r="D458" s="6">
        <v>73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</row>
    <row r="459" spans="1:12" ht="12.75">
      <c r="A459" s="2" t="s">
        <v>1</v>
      </c>
      <c r="B459" s="3" t="s">
        <v>338</v>
      </c>
      <c r="C459" s="6">
        <v>4551000</v>
      </c>
      <c r="D459" s="6">
        <v>85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</row>
    <row r="460" spans="1:12" ht="12.75">
      <c r="A460" s="2" t="s">
        <v>1</v>
      </c>
      <c r="B460" s="3" t="s">
        <v>45</v>
      </c>
      <c r="C460" s="6">
        <v>9357500</v>
      </c>
      <c r="D460" s="6">
        <v>286</v>
      </c>
      <c r="E460" s="6">
        <v>143849</v>
      </c>
      <c r="F460" s="6">
        <v>4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</row>
    <row r="461" spans="1:12" ht="12.75">
      <c r="A461" s="2" t="s">
        <v>1</v>
      </c>
      <c r="B461" s="3" t="s">
        <v>381</v>
      </c>
      <c r="C461" s="6">
        <v>4758696</v>
      </c>
      <c r="D461" s="6">
        <v>114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</row>
    <row r="462" spans="1:12" ht="12.75">
      <c r="A462" s="2" t="s">
        <v>1</v>
      </c>
      <c r="B462" s="3" t="s">
        <v>382</v>
      </c>
      <c r="C462" s="6">
        <v>17356000</v>
      </c>
      <c r="D462" s="6">
        <v>362</v>
      </c>
      <c r="E462" s="6">
        <v>98000</v>
      </c>
      <c r="F462" s="6">
        <v>4</v>
      </c>
      <c r="G462" s="6">
        <v>25200</v>
      </c>
      <c r="H462" s="6">
        <v>0</v>
      </c>
      <c r="I462" s="6">
        <v>1</v>
      </c>
      <c r="J462" s="6">
        <v>0</v>
      </c>
      <c r="K462" s="6">
        <v>0</v>
      </c>
      <c r="L462" s="6">
        <v>0</v>
      </c>
    </row>
    <row r="463" spans="1:12" ht="12.75">
      <c r="A463" s="2" t="s">
        <v>1</v>
      </c>
      <c r="B463" s="3" t="s">
        <v>258</v>
      </c>
      <c r="C463" s="6">
        <v>16320000</v>
      </c>
      <c r="D463" s="6">
        <v>119</v>
      </c>
      <c r="E463" s="6">
        <v>465000</v>
      </c>
      <c r="F463" s="6">
        <v>3</v>
      </c>
      <c r="G463" s="6">
        <v>0</v>
      </c>
      <c r="H463" s="6">
        <v>0</v>
      </c>
      <c r="I463" s="6">
        <v>0</v>
      </c>
      <c r="J463" s="6">
        <v>0</v>
      </c>
      <c r="K463" s="6">
        <v>0</v>
      </c>
      <c r="L463" s="6">
        <v>0</v>
      </c>
    </row>
    <row r="464" spans="1:12" ht="12.75">
      <c r="A464" s="2" t="s">
        <v>1</v>
      </c>
      <c r="B464" s="3" t="s">
        <v>247</v>
      </c>
      <c r="C464" s="6">
        <v>18219149</v>
      </c>
      <c r="D464" s="6">
        <v>375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</row>
    <row r="465" spans="1:12" ht="12.75">
      <c r="A465" s="2" t="s">
        <v>1</v>
      </c>
      <c r="B465" s="3" t="s">
        <v>430</v>
      </c>
      <c r="C465" s="6">
        <v>9648032</v>
      </c>
      <c r="D465" s="6">
        <v>167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6">
        <v>0</v>
      </c>
      <c r="L465" s="6">
        <v>0</v>
      </c>
    </row>
    <row r="466" spans="1:12" ht="12.75">
      <c r="A466" s="2" t="s">
        <v>1</v>
      </c>
      <c r="B466" s="3" t="s">
        <v>339</v>
      </c>
      <c r="C466" s="6">
        <v>76300795</v>
      </c>
      <c r="D466" s="6">
        <v>354</v>
      </c>
      <c r="E466" s="6">
        <v>962966</v>
      </c>
      <c r="F466" s="6">
        <v>8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</row>
    <row r="467" spans="1:12" ht="12.75">
      <c r="A467" s="2" t="s">
        <v>1</v>
      </c>
      <c r="B467" s="3" t="s">
        <v>357</v>
      </c>
      <c r="C467" s="6">
        <v>8853794</v>
      </c>
      <c r="D467" s="6">
        <v>208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</row>
    <row r="468" spans="1:12" ht="12.75">
      <c r="A468" s="2" t="s">
        <v>1</v>
      </c>
      <c r="B468" s="3" t="s">
        <v>365</v>
      </c>
      <c r="C468" s="6">
        <v>39883520</v>
      </c>
      <c r="D468" s="6">
        <v>469</v>
      </c>
      <c r="E468" s="6">
        <v>297822</v>
      </c>
      <c r="F468" s="6">
        <v>8</v>
      </c>
      <c r="G468" s="6">
        <v>1030000</v>
      </c>
      <c r="H468" s="6">
        <v>1555000</v>
      </c>
      <c r="I468" s="6">
        <v>2</v>
      </c>
      <c r="J468" s="6">
        <v>3</v>
      </c>
      <c r="K468" s="6">
        <v>0</v>
      </c>
      <c r="L468" s="6">
        <v>0</v>
      </c>
    </row>
    <row r="469" spans="1:12" ht="12.75">
      <c r="A469" s="2" t="s">
        <v>1</v>
      </c>
      <c r="B469" s="3" t="s">
        <v>261</v>
      </c>
      <c r="C469" s="6">
        <v>40106517</v>
      </c>
      <c r="D469" s="6">
        <v>309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</row>
    <row r="470" spans="1:12" ht="12.75">
      <c r="A470" s="2" t="s">
        <v>1</v>
      </c>
      <c r="B470" s="3" t="s">
        <v>358</v>
      </c>
      <c r="C470" s="6">
        <v>45469794</v>
      </c>
      <c r="D470" s="6">
        <v>672</v>
      </c>
      <c r="E470" s="6">
        <v>0</v>
      </c>
      <c r="F470" s="6">
        <v>0</v>
      </c>
      <c r="G470" s="6">
        <v>62906</v>
      </c>
      <c r="H470" s="6">
        <v>62906</v>
      </c>
      <c r="I470" s="6">
        <v>4</v>
      </c>
      <c r="J470" s="6">
        <v>4</v>
      </c>
      <c r="K470" s="6">
        <v>0</v>
      </c>
      <c r="L470" s="6">
        <v>0</v>
      </c>
    </row>
    <row r="471" spans="1:12" ht="12.75">
      <c r="A471" s="2" t="s">
        <v>1</v>
      </c>
      <c r="B471" s="3" t="s">
        <v>23</v>
      </c>
      <c r="C471" s="6">
        <v>11197712</v>
      </c>
      <c r="D471" s="6">
        <v>267</v>
      </c>
      <c r="E471" s="6">
        <v>218322</v>
      </c>
      <c r="F471" s="6">
        <v>5</v>
      </c>
      <c r="G471" s="6">
        <v>45000</v>
      </c>
      <c r="H471" s="6">
        <v>45000</v>
      </c>
      <c r="I471" s="6">
        <v>1</v>
      </c>
      <c r="J471" s="6">
        <v>1</v>
      </c>
      <c r="K471" s="6">
        <v>0</v>
      </c>
      <c r="L471" s="6">
        <v>0</v>
      </c>
    </row>
    <row r="472" spans="1:12" ht="12.75">
      <c r="A472" s="2" t="s">
        <v>1</v>
      </c>
      <c r="B472" s="3" t="s">
        <v>139</v>
      </c>
      <c r="C472" s="6">
        <v>34906987</v>
      </c>
      <c r="D472" s="6">
        <v>785</v>
      </c>
      <c r="E472" s="6">
        <v>106074</v>
      </c>
      <c r="F472" s="6">
        <v>4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</row>
    <row r="473" spans="1:12" ht="12.75">
      <c r="A473" s="2" t="s">
        <v>1</v>
      </c>
      <c r="B473" s="3" t="s">
        <v>366</v>
      </c>
      <c r="C473" s="6">
        <v>6550763</v>
      </c>
      <c r="D473" s="6">
        <v>133</v>
      </c>
      <c r="E473" s="6">
        <v>224378</v>
      </c>
      <c r="F473" s="6">
        <v>2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</row>
    <row r="474" spans="1:12" ht="12.75">
      <c r="A474" s="2" t="s">
        <v>1</v>
      </c>
      <c r="B474" s="3" t="s">
        <v>228</v>
      </c>
      <c r="C474" s="6">
        <v>2070135</v>
      </c>
      <c r="D474" s="6">
        <v>8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</row>
    <row r="475" spans="1:12" ht="12.75">
      <c r="A475" s="2" t="s">
        <v>1</v>
      </c>
      <c r="B475" s="3" t="s">
        <v>359</v>
      </c>
      <c r="C475" s="6">
        <v>17984537</v>
      </c>
      <c r="D475" s="6">
        <v>445</v>
      </c>
      <c r="E475" s="6">
        <v>421774</v>
      </c>
      <c r="F475" s="6">
        <v>9</v>
      </c>
      <c r="G475" s="6">
        <v>188730</v>
      </c>
      <c r="H475" s="6">
        <v>51108</v>
      </c>
      <c r="I475" s="6">
        <v>4</v>
      </c>
      <c r="J475" s="6">
        <v>1</v>
      </c>
      <c r="K475" s="6">
        <v>0</v>
      </c>
      <c r="L475" s="6">
        <v>0</v>
      </c>
    </row>
    <row r="476" spans="1:12" ht="12.75">
      <c r="A476" s="2" t="s">
        <v>1</v>
      </c>
      <c r="B476" s="3" t="s">
        <v>414</v>
      </c>
      <c r="C476" s="6">
        <v>21740000</v>
      </c>
      <c r="D476" s="6">
        <v>72</v>
      </c>
      <c r="E476" s="6">
        <v>29000</v>
      </c>
      <c r="F476" s="6">
        <v>1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</row>
    <row r="477" spans="1:12" ht="12.75">
      <c r="A477" s="2" t="s">
        <v>1</v>
      </c>
      <c r="B477" s="3" t="s">
        <v>123</v>
      </c>
      <c r="C477" s="6">
        <v>73501000</v>
      </c>
      <c r="D477" s="6">
        <v>401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</row>
    <row r="478" spans="1:12" ht="12.75">
      <c r="A478" s="2" t="s">
        <v>1</v>
      </c>
      <c r="B478" s="3" t="s">
        <v>409</v>
      </c>
      <c r="C478" s="6">
        <v>164000</v>
      </c>
      <c r="D478" s="6">
        <v>8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</row>
    <row r="479" spans="1:12" ht="12.75">
      <c r="A479" s="2" t="s">
        <v>1</v>
      </c>
      <c r="B479" s="3" t="s">
        <v>367</v>
      </c>
      <c r="C479" s="6">
        <v>18906682</v>
      </c>
      <c r="D479" s="6">
        <v>196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</row>
    <row r="480" spans="1:12" ht="12.75">
      <c r="A480" s="2" t="s">
        <v>1</v>
      </c>
      <c r="B480" s="3" t="s">
        <v>16</v>
      </c>
      <c r="C480" s="6">
        <v>7679762</v>
      </c>
      <c r="D480" s="6">
        <v>148</v>
      </c>
      <c r="E480" s="6">
        <v>88194</v>
      </c>
      <c r="F480" s="6">
        <v>3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</row>
    <row r="481" spans="1:12" ht="12.75">
      <c r="A481" s="2" t="s">
        <v>1</v>
      </c>
      <c r="B481" s="3" t="s">
        <v>236</v>
      </c>
      <c r="C481" s="6">
        <v>6857000</v>
      </c>
      <c r="D481" s="6">
        <v>93</v>
      </c>
      <c r="E481" s="6">
        <v>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</row>
    <row r="482" spans="1:12" ht="12.75">
      <c r="A482" s="2" t="s">
        <v>1</v>
      </c>
      <c r="B482" s="3" t="s">
        <v>167</v>
      </c>
      <c r="C482" s="6">
        <v>2301756</v>
      </c>
      <c r="D482" s="6">
        <v>29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</row>
    <row r="483" spans="1:12" ht="12.75">
      <c r="A483" s="2" t="s">
        <v>1</v>
      </c>
      <c r="B483" s="3" t="s">
        <v>439</v>
      </c>
      <c r="C483" s="6">
        <v>27188260</v>
      </c>
      <c r="D483" s="6">
        <v>90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</row>
    <row r="484" spans="1:12" ht="12.75">
      <c r="A484" s="2" t="s">
        <v>1</v>
      </c>
      <c r="B484" s="3" t="s">
        <v>368</v>
      </c>
      <c r="C484" s="6">
        <v>4822500</v>
      </c>
      <c r="D484" s="6">
        <v>141</v>
      </c>
      <c r="E484" s="6">
        <v>0</v>
      </c>
      <c r="F484" s="6">
        <v>0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</row>
    <row r="485" spans="1:12" ht="12.75">
      <c r="A485" s="2" t="s">
        <v>1</v>
      </c>
      <c r="B485" s="3" t="s">
        <v>369</v>
      </c>
      <c r="C485" s="6">
        <v>514178</v>
      </c>
      <c r="D485" s="6">
        <v>11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</row>
    <row r="486" spans="1:12" ht="12.75">
      <c r="A486" s="2" t="s">
        <v>1</v>
      </c>
      <c r="B486" s="3" t="s">
        <v>370</v>
      </c>
      <c r="C486" s="6">
        <v>29934230</v>
      </c>
      <c r="D486" s="6">
        <v>552</v>
      </c>
      <c r="E486" s="6">
        <v>744908</v>
      </c>
      <c r="F486" s="6">
        <v>12</v>
      </c>
      <c r="G486" s="6">
        <v>230550</v>
      </c>
      <c r="H486" s="6">
        <v>0</v>
      </c>
      <c r="I486" s="6">
        <v>5</v>
      </c>
      <c r="J486" s="6">
        <v>0</v>
      </c>
      <c r="K486" s="6">
        <v>0</v>
      </c>
      <c r="L486" s="6">
        <v>0</v>
      </c>
    </row>
    <row r="487" spans="1:12" ht="12.75">
      <c r="A487" s="2" t="s">
        <v>1</v>
      </c>
      <c r="B487" s="3" t="s">
        <v>92</v>
      </c>
      <c r="C487" s="6">
        <v>9602801</v>
      </c>
      <c r="D487" s="6">
        <v>222</v>
      </c>
      <c r="E487" s="6">
        <v>36500</v>
      </c>
      <c r="F487" s="6">
        <v>1</v>
      </c>
      <c r="G487" s="6">
        <v>0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</row>
    <row r="488" spans="1:12" ht="12.75">
      <c r="A488" s="2" t="s">
        <v>1</v>
      </c>
      <c r="B488" s="3" t="s">
        <v>40</v>
      </c>
      <c r="C488" s="6">
        <v>3898407</v>
      </c>
      <c r="D488" s="6">
        <v>100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</row>
    <row r="489" spans="1:12" ht="12.75">
      <c r="A489" s="2" t="s">
        <v>1</v>
      </c>
      <c r="B489" s="3" t="s">
        <v>408</v>
      </c>
      <c r="C489" s="6">
        <v>13401500</v>
      </c>
      <c r="D489" s="6">
        <v>364</v>
      </c>
      <c r="E489" s="6">
        <v>249500</v>
      </c>
      <c r="F489" s="6">
        <v>6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</row>
    <row r="490" spans="1:12" ht="12.75">
      <c r="A490" s="2" t="s">
        <v>1</v>
      </c>
      <c r="B490" s="3" t="s">
        <v>400</v>
      </c>
      <c r="C490" s="6">
        <v>15585001</v>
      </c>
      <c r="D490" s="6">
        <v>397</v>
      </c>
      <c r="E490" s="6">
        <v>214162</v>
      </c>
      <c r="F490" s="6">
        <v>5</v>
      </c>
      <c r="G490" s="6">
        <v>93226</v>
      </c>
      <c r="H490" s="6">
        <v>0</v>
      </c>
      <c r="I490" s="6">
        <v>2</v>
      </c>
      <c r="J490" s="6">
        <v>0</v>
      </c>
      <c r="K490" s="6">
        <v>0</v>
      </c>
      <c r="L490" s="6">
        <v>0</v>
      </c>
    </row>
    <row r="491" spans="1:12" ht="12.75">
      <c r="A491" s="2" t="s">
        <v>1</v>
      </c>
      <c r="B491" s="3" t="s">
        <v>242</v>
      </c>
      <c r="C491" s="6">
        <v>17000000</v>
      </c>
      <c r="D491" s="6">
        <v>356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</row>
    <row r="492" spans="1:12" ht="12.75">
      <c r="A492" s="2" t="s">
        <v>1</v>
      </c>
      <c r="B492" s="3" t="s">
        <v>491</v>
      </c>
      <c r="C492" s="6">
        <v>5967626</v>
      </c>
      <c r="D492" s="6">
        <v>88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</row>
    <row r="493" spans="1:12" ht="12.75">
      <c r="A493" s="2" t="s">
        <v>1</v>
      </c>
      <c r="B493" s="3" t="s">
        <v>515</v>
      </c>
      <c r="C493" s="6">
        <v>157137782</v>
      </c>
      <c r="D493" s="6">
        <v>1217</v>
      </c>
      <c r="E493" s="6">
        <v>1824710</v>
      </c>
      <c r="F493" s="6">
        <v>36</v>
      </c>
      <c r="G493" s="6">
        <v>657736</v>
      </c>
      <c r="H493" s="6">
        <v>86598</v>
      </c>
      <c r="I493" s="6">
        <v>11</v>
      </c>
      <c r="J493" s="6">
        <v>2</v>
      </c>
      <c r="K493" s="6">
        <v>0</v>
      </c>
      <c r="L493" s="6">
        <v>0</v>
      </c>
    </row>
    <row r="494" spans="1:12" ht="12.75">
      <c r="A494" s="2" t="s">
        <v>1</v>
      </c>
      <c r="B494" s="3" t="s">
        <v>487</v>
      </c>
      <c r="C494" s="6">
        <v>1626000</v>
      </c>
      <c r="D494" s="6">
        <v>48</v>
      </c>
      <c r="E494" s="6">
        <v>76000</v>
      </c>
      <c r="F494" s="6">
        <v>2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</row>
    <row r="495" spans="1:12" ht="12.75">
      <c r="A495" s="2" t="s">
        <v>1</v>
      </c>
      <c r="B495" s="3" t="s">
        <v>202</v>
      </c>
      <c r="C495" s="6">
        <v>114465186</v>
      </c>
      <c r="D495" s="6">
        <v>1868</v>
      </c>
      <c r="E495" s="6">
        <v>1252516</v>
      </c>
      <c r="F495" s="6">
        <v>22</v>
      </c>
      <c r="G495" s="6">
        <v>189580</v>
      </c>
      <c r="H495" s="6">
        <v>20000</v>
      </c>
      <c r="I495" s="6">
        <v>4</v>
      </c>
      <c r="J495" s="6">
        <v>1</v>
      </c>
      <c r="K495" s="6">
        <v>0</v>
      </c>
      <c r="L495" s="6">
        <v>0</v>
      </c>
    </row>
    <row r="496" spans="1:12" ht="12.75">
      <c r="A496" s="2" t="s">
        <v>1</v>
      </c>
      <c r="B496" s="3" t="s">
        <v>401</v>
      </c>
      <c r="C496" s="6">
        <v>202228135</v>
      </c>
      <c r="D496" s="6">
        <v>2882</v>
      </c>
      <c r="E496" s="6">
        <v>748739</v>
      </c>
      <c r="F496" s="6">
        <v>11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</row>
    <row r="497" spans="1:12" ht="12.75">
      <c r="A497" s="2" t="s">
        <v>1</v>
      </c>
      <c r="B497" s="3" t="s">
        <v>27</v>
      </c>
      <c r="C497" s="6">
        <v>11964000</v>
      </c>
      <c r="D497" s="6">
        <v>239</v>
      </c>
      <c r="E497" s="6">
        <v>217000</v>
      </c>
      <c r="F497" s="6">
        <v>3</v>
      </c>
      <c r="G497" s="6">
        <v>78000</v>
      </c>
      <c r="H497" s="6">
        <v>0</v>
      </c>
      <c r="I497" s="6">
        <v>2</v>
      </c>
      <c r="J497" s="6">
        <v>0</v>
      </c>
      <c r="K497" s="6">
        <v>0</v>
      </c>
      <c r="L497" s="6">
        <v>0</v>
      </c>
    </row>
    <row r="498" spans="1:12" ht="12.75">
      <c r="A498" s="2" t="s">
        <v>1</v>
      </c>
      <c r="B498" s="3" t="s">
        <v>87</v>
      </c>
      <c r="C498" s="6">
        <v>2097000</v>
      </c>
      <c r="D498" s="6">
        <v>51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</row>
    <row r="499" spans="1:12" ht="12.75">
      <c r="A499" s="2" t="s">
        <v>1</v>
      </c>
      <c r="B499" s="3" t="s">
        <v>402</v>
      </c>
      <c r="C499" s="6">
        <v>17446048</v>
      </c>
      <c r="D499" s="6">
        <v>941</v>
      </c>
      <c r="E499" s="6">
        <v>51086</v>
      </c>
      <c r="F499" s="6">
        <v>2</v>
      </c>
      <c r="G499" s="6">
        <v>41897</v>
      </c>
      <c r="H499" s="6">
        <v>71484</v>
      </c>
      <c r="I499" s="6">
        <v>1</v>
      </c>
      <c r="J499" s="6">
        <v>1</v>
      </c>
      <c r="K499" s="6">
        <v>0</v>
      </c>
      <c r="L499" s="6">
        <v>0</v>
      </c>
    </row>
    <row r="500" spans="1:12" ht="12.75">
      <c r="A500" s="2" t="s">
        <v>1</v>
      </c>
      <c r="B500" s="3" t="s">
        <v>371</v>
      </c>
      <c r="C500" s="6">
        <v>58813294</v>
      </c>
      <c r="D500" s="6">
        <v>1042</v>
      </c>
      <c r="E500" s="6">
        <v>367922</v>
      </c>
      <c r="F500" s="6">
        <v>8</v>
      </c>
      <c r="G500" s="6">
        <v>137195</v>
      </c>
      <c r="H500" s="6">
        <v>72195</v>
      </c>
      <c r="I500" s="6">
        <v>3</v>
      </c>
      <c r="J500" s="6">
        <v>2</v>
      </c>
      <c r="K500" s="6">
        <v>0</v>
      </c>
      <c r="L500" s="6">
        <v>0</v>
      </c>
    </row>
    <row r="501" spans="1:12" ht="12.75">
      <c r="A501" s="2" t="s">
        <v>1</v>
      </c>
      <c r="B501" s="3" t="s">
        <v>415</v>
      </c>
      <c r="C501" s="6">
        <v>241717498</v>
      </c>
      <c r="D501" s="6">
        <v>2391</v>
      </c>
      <c r="E501" s="6">
        <v>601603</v>
      </c>
      <c r="F501" s="6">
        <v>10</v>
      </c>
      <c r="G501" s="6">
        <v>205900</v>
      </c>
      <c r="H501" s="6">
        <v>0</v>
      </c>
      <c r="I501" s="6">
        <v>2</v>
      </c>
      <c r="J501" s="6">
        <v>0</v>
      </c>
      <c r="K501" s="6">
        <v>0</v>
      </c>
      <c r="L501" s="6">
        <v>0</v>
      </c>
    </row>
    <row r="502" spans="1:12" ht="12.75">
      <c r="A502" s="2" t="s">
        <v>1</v>
      </c>
      <c r="B502" s="3" t="s">
        <v>28</v>
      </c>
      <c r="C502" s="6">
        <v>4463649</v>
      </c>
      <c r="D502" s="6">
        <v>113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</row>
    <row r="503" spans="1:12" ht="12.75">
      <c r="A503" s="2" t="s">
        <v>1</v>
      </c>
      <c r="B503" s="3" t="s">
        <v>28</v>
      </c>
      <c r="C503" s="6">
        <v>90888289</v>
      </c>
      <c r="D503" s="6">
        <v>1012</v>
      </c>
      <c r="E503" s="6">
        <v>20699</v>
      </c>
      <c r="F503" s="6">
        <v>1</v>
      </c>
      <c r="G503" s="6">
        <v>389372</v>
      </c>
      <c r="H503" s="6">
        <v>389372</v>
      </c>
      <c r="I503" s="6">
        <v>4</v>
      </c>
      <c r="J503" s="6">
        <v>4</v>
      </c>
      <c r="K503" s="6">
        <v>0</v>
      </c>
      <c r="L503" s="6">
        <v>0</v>
      </c>
    </row>
    <row r="504" spans="1:12" ht="12.75">
      <c r="A504" s="2" t="s">
        <v>1</v>
      </c>
      <c r="B504" s="3" t="s">
        <v>429</v>
      </c>
      <c r="C504" s="6">
        <v>32559432</v>
      </c>
      <c r="D504" s="6">
        <v>342</v>
      </c>
      <c r="E504" s="6">
        <v>89638</v>
      </c>
      <c r="F504" s="6">
        <v>1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</row>
    <row r="505" spans="1:12" ht="12.75">
      <c r="A505" s="2" t="s">
        <v>1</v>
      </c>
      <c r="B505" s="3" t="s">
        <v>416</v>
      </c>
      <c r="C505" s="6">
        <v>10187985</v>
      </c>
      <c r="D505" s="6">
        <v>265</v>
      </c>
      <c r="E505" s="6">
        <v>136723</v>
      </c>
      <c r="F505" s="6">
        <v>5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</row>
    <row r="506" spans="1:12" ht="12.75">
      <c r="A506" s="2" t="s">
        <v>1</v>
      </c>
      <c r="B506" s="3" t="s">
        <v>417</v>
      </c>
      <c r="C506" s="6">
        <v>15553245</v>
      </c>
      <c r="D506" s="6">
        <v>322</v>
      </c>
      <c r="E506" s="6">
        <v>17616</v>
      </c>
      <c r="F506" s="6">
        <v>2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</row>
    <row r="507" spans="1:12" ht="12.75">
      <c r="A507" s="2" t="s">
        <v>1</v>
      </c>
      <c r="B507" s="3" t="s">
        <v>34</v>
      </c>
      <c r="C507" s="6">
        <v>2267884</v>
      </c>
      <c r="D507" s="6">
        <v>71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</row>
    <row r="508" spans="1:12" ht="12.75">
      <c r="A508" s="2" t="s">
        <v>1</v>
      </c>
      <c r="B508" s="3" t="s">
        <v>66</v>
      </c>
      <c r="C508" s="6">
        <v>7413000</v>
      </c>
      <c r="D508" s="6">
        <v>129</v>
      </c>
      <c r="E508" s="6">
        <v>325000</v>
      </c>
      <c r="F508" s="6">
        <v>6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</row>
    <row r="509" spans="1:12" ht="12.75">
      <c r="A509" s="2" t="s">
        <v>1</v>
      </c>
      <c r="B509" s="3" t="s">
        <v>418</v>
      </c>
      <c r="C509" s="6">
        <v>6574603</v>
      </c>
      <c r="D509" s="6">
        <v>187</v>
      </c>
      <c r="E509" s="6">
        <v>101173</v>
      </c>
      <c r="F509" s="6">
        <v>3</v>
      </c>
      <c r="G509" s="6">
        <v>46439</v>
      </c>
      <c r="H509" s="6">
        <v>46439</v>
      </c>
      <c r="I509" s="6">
        <v>1</v>
      </c>
      <c r="J509" s="6">
        <v>1</v>
      </c>
      <c r="K509" s="6">
        <v>0</v>
      </c>
      <c r="L509" s="6">
        <v>0</v>
      </c>
    </row>
    <row r="510" spans="1:12" ht="12.75">
      <c r="A510" s="2" t="s">
        <v>1</v>
      </c>
      <c r="B510" s="3" t="s">
        <v>419</v>
      </c>
      <c r="C510" s="6">
        <v>14129438</v>
      </c>
      <c r="D510" s="6">
        <v>267</v>
      </c>
      <c r="E510" s="6">
        <v>0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</row>
    <row r="511" spans="1:12" ht="12.75">
      <c r="A511" s="2" t="s">
        <v>1</v>
      </c>
      <c r="B511" s="3" t="s">
        <v>420</v>
      </c>
      <c r="C511" s="6">
        <v>5041526</v>
      </c>
      <c r="D511" s="6">
        <v>105</v>
      </c>
      <c r="E511" s="6">
        <v>183499</v>
      </c>
      <c r="F511" s="6">
        <v>3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</row>
    <row r="512" spans="1:12" ht="12.75">
      <c r="A512" s="2" t="s">
        <v>1</v>
      </c>
      <c r="B512" s="3" t="s">
        <v>465</v>
      </c>
      <c r="C512" s="6">
        <v>1758434</v>
      </c>
      <c r="D512" s="6">
        <v>59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</row>
    <row r="513" spans="1:12" ht="12.75">
      <c r="A513" s="2" t="s">
        <v>1</v>
      </c>
      <c r="B513" s="3" t="s">
        <v>413</v>
      </c>
      <c r="C513" s="6">
        <v>36125496</v>
      </c>
      <c r="D513" s="6">
        <v>231</v>
      </c>
      <c r="E513" s="6">
        <v>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</row>
    <row r="514" spans="1:12" ht="12.75">
      <c r="A514" s="2" t="s">
        <v>1</v>
      </c>
      <c r="B514" s="3" t="s">
        <v>421</v>
      </c>
      <c r="C514" s="6">
        <v>12781560</v>
      </c>
      <c r="D514" s="6">
        <v>1793</v>
      </c>
      <c r="E514" s="6">
        <v>156650</v>
      </c>
      <c r="F514" s="6">
        <v>3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</row>
    <row r="515" spans="1:12" ht="12.75">
      <c r="A515" s="2" t="s">
        <v>1</v>
      </c>
      <c r="B515" s="3" t="s">
        <v>47</v>
      </c>
      <c r="C515" s="6">
        <v>14857925</v>
      </c>
      <c r="D515" s="6">
        <v>414</v>
      </c>
      <c r="E515" s="6">
        <v>0</v>
      </c>
      <c r="F515" s="6">
        <v>0</v>
      </c>
      <c r="G515" s="6">
        <v>42261</v>
      </c>
      <c r="H515" s="6">
        <v>0</v>
      </c>
      <c r="I515" s="6">
        <v>1</v>
      </c>
      <c r="J515" s="6">
        <v>0</v>
      </c>
      <c r="K515" s="6">
        <v>0</v>
      </c>
      <c r="L515" s="6">
        <v>0</v>
      </c>
    </row>
    <row r="516" spans="1:12" ht="12.75">
      <c r="A516" s="2" t="s">
        <v>1</v>
      </c>
      <c r="B516" s="3" t="s">
        <v>60</v>
      </c>
      <c r="C516" s="6">
        <v>19291596</v>
      </c>
      <c r="D516" s="6">
        <v>623</v>
      </c>
      <c r="E516" s="6">
        <v>90360</v>
      </c>
      <c r="F516" s="6">
        <v>2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</row>
    <row r="517" spans="1:12" ht="12.75">
      <c r="A517" s="2" t="s">
        <v>1</v>
      </c>
      <c r="B517" s="3" t="s">
        <v>472</v>
      </c>
      <c r="C517" s="6">
        <v>75088000</v>
      </c>
      <c r="D517" s="6">
        <v>1341</v>
      </c>
      <c r="E517" s="6">
        <v>469302</v>
      </c>
      <c r="F517" s="6">
        <v>5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</row>
    <row r="518" spans="1:12" ht="12.75">
      <c r="A518" s="2" t="s">
        <v>1</v>
      </c>
      <c r="B518" s="3" t="s">
        <v>422</v>
      </c>
      <c r="C518" s="6">
        <v>4594755</v>
      </c>
      <c r="D518" s="6">
        <v>149</v>
      </c>
      <c r="E518" s="6">
        <v>30560</v>
      </c>
      <c r="F518" s="6">
        <v>1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</row>
    <row r="519" spans="1:12" ht="12.75">
      <c r="A519" s="2" t="s">
        <v>1</v>
      </c>
      <c r="B519" s="3" t="s">
        <v>372</v>
      </c>
      <c r="C519" s="6">
        <v>272127750</v>
      </c>
      <c r="D519" s="6">
        <v>3952</v>
      </c>
      <c r="E519" s="6">
        <v>965690</v>
      </c>
      <c r="F519" s="6">
        <v>18</v>
      </c>
      <c r="G519" s="6">
        <v>465339</v>
      </c>
      <c r="H519" s="6">
        <v>180064</v>
      </c>
      <c r="I519" s="6">
        <v>8</v>
      </c>
      <c r="J519" s="6">
        <v>3</v>
      </c>
      <c r="K519" s="6">
        <v>0</v>
      </c>
      <c r="L519" s="6">
        <v>0</v>
      </c>
    </row>
    <row r="520" spans="1:12" ht="12.75">
      <c r="A520" s="2" t="s">
        <v>1</v>
      </c>
      <c r="B520" s="3" t="s">
        <v>63</v>
      </c>
      <c r="C520" s="6">
        <v>7580676</v>
      </c>
      <c r="D520" s="6">
        <v>156</v>
      </c>
      <c r="E520" s="6">
        <v>139452</v>
      </c>
      <c r="F520" s="6">
        <v>4</v>
      </c>
      <c r="G520" s="6">
        <v>0</v>
      </c>
      <c r="H520" s="6">
        <v>0</v>
      </c>
      <c r="I520" s="6">
        <v>0</v>
      </c>
      <c r="J520" s="6">
        <v>0</v>
      </c>
      <c r="K520" s="6">
        <v>0</v>
      </c>
      <c r="L520" s="6">
        <v>0</v>
      </c>
    </row>
    <row r="521" spans="1:12" ht="12.75">
      <c r="A521" s="2" t="s">
        <v>1</v>
      </c>
      <c r="B521" s="3" t="s">
        <v>374</v>
      </c>
      <c r="C521" s="6">
        <v>12905000</v>
      </c>
      <c r="D521" s="6">
        <v>315</v>
      </c>
      <c r="E521" s="6">
        <v>354000</v>
      </c>
      <c r="F521" s="6">
        <v>8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</row>
    <row r="522" spans="1:12" ht="12.75">
      <c r="A522" s="2" t="s">
        <v>1</v>
      </c>
      <c r="B522" s="3" t="s">
        <v>383</v>
      </c>
      <c r="C522" s="6">
        <v>2991000</v>
      </c>
      <c r="D522" s="6">
        <v>37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</row>
    <row r="523" spans="1:12" ht="12.75">
      <c r="A523" s="2" t="s">
        <v>1</v>
      </c>
      <c r="B523" s="3" t="s">
        <v>194</v>
      </c>
      <c r="C523" s="6">
        <v>14298669</v>
      </c>
      <c r="D523" s="6">
        <v>279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</row>
    <row r="524" spans="1:12" ht="12.75">
      <c r="A524" s="2" t="s">
        <v>1</v>
      </c>
      <c r="B524" s="3" t="s">
        <v>39</v>
      </c>
      <c r="C524" s="6">
        <v>3070284</v>
      </c>
      <c r="D524" s="6">
        <v>68</v>
      </c>
      <c r="E524" s="6">
        <v>41115</v>
      </c>
      <c r="F524" s="6">
        <v>1</v>
      </c>
      <c r="G524" s="6">
        <v>41115</v>
      </c>
      <c r="H524" s="6">
        <v>0</v>
      </c>
      <c r="I524" s="6">
        <v>1</v>
      </c>
      <c r="J524" s="6">
        <v>0</v>
      </c>
      <c r="K524" s="6">
        <v>0</v>
      </c>
      <c r="L524" s="6">
        <v>0</v>
      </c>
    </row>
    <row r="525" spans="1:12" ht="12.75">
      <c r="A525" s="2" t="s">
        <v>1</v>
      </c>
      <c r="B525" s="3" t="s">
        <v>375</v>
      </c>
      <c r="C525" s="6">
        <v>14356171</v>
      </c>
      <c r="D525" s="6">
        <v>302</v>
      </c>
      <c r="E525" s="6">
        <v>40551</v>
      </c>
      <c r="F525" s="6">
        <v>1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</row>
    <row r="526" spans="1:12" ht="12.75">
      <c r="A526" s="2" t="s">
        <v>1</v>
      </c>
      <c r="B526" s="3" t="s">
        <v>376</v>
      </c>
      <c r="C526" s="6">
        <v>10229000</v>
      </c>
      <c r="D526" s="6">
        <v>164</v>
      </c>
      <c r="E526" s="6">
        <v>0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</row>
    <row r="527" spans="1:12" ht="12.75">
      <c r="A527" s="2" t="s">
        <v>1</v>
      </c>
      <c r="B527" s="3" t="s">
        <v>441</v>
      </c>
      <c r="C527" s="6">
        <v>267673991</v>
      </c>
      <c r="D527" s="6">
        <v>3145</v>
      </c>
      <c r="E527" s="6">
        <v>375616</v>
      </c>
      <c r="F527" s="6">
        <v>3</v>
      </c>
      <c r="G527" s="6">
        <v>375616</v>
      </c>
      <c r="H527" s="6">
        <v>0</v>
      </c>
      <c r="I527" s="6">
        <v>3</v>
      </c>
      <c r="J527" s="6">
        <v>0</v>
      </c>
      <c r="K527" s="6">
        <v>0</v>
      </c>
      <c r="L527" s="6">
        <v>0</v>
      </c>
    </row>
    <row r="528" spans="1:12" ht="12.75">
      <c r="A528" s="2" t="s">
        <v>1</v>
      </c>
      <c r="B528" s="3" t="s">
        <v>145</v>
      </c>
      <c r="C528" s="6">
        <v>7586321</v>
      </c>
      <c r="D528" s="6">
        <v>264</v>
      </c>
      <c r="E528" s="6">
        <v>59548</v>
      </c>
      <c r="F528" s="6">
        <v>1</v>
      </c>
      <c r="G528" s="6">
        <v>0</v>
      </c>
      <c r="H528" s="6">
        <v>0</v>
      </c>
      <c r="I528" s="6">
        <v>0</v>
      </c>
      <c r="J528" s="6">
        <v>0</v>
      </c>
      <c r="K528" s="6">
        <v>0</v>
      </c>
      <c r="L528" s="6">
        <v>0</v>
      </c>
    </row>
    <row r="529" spans="1:12" ht="12.75">
      <c r="A529" s="2" t="s">
        <v>1</v>
      </c>
      <c r="B529" s="3" t="s">
        <v>57</v>
      </c>
      <c r="C529" s="6">
        <v>30483964</v>
      </c>
      <c r="D529" s="6">
        <v>486</v>
      </c>
      <c r="E529" s="6">
        <v>422351</v>
      </c>
      <c r="F529" s="6">
        <v>5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</row>
    <row r="530" spans="1:12" ht="12.75">
      <c r="A530" s="2" t="s">
        <v>1</v>
      </c>
      <c r="B530" s="3" t="s">
        <v>201</v>
      </c>
      <c r="C530" s="6">
        <v>19579595</v>
      </c>
      <c r="D530" s="6">
        <v>632</v>
      </c>
      <c r="E530" s="6">
        <v>104733</v>
      </c>
      <c r="F530" s="6">
        <v>5</v>
      </c>
      <c r="G530" s="6">
        <v>30479</v>
      </c>
      <c r="H530" s="6">
        <v>13124</v>
      </c>
      <c r="I530" s="6">
        <v>1</v>
      </c>
      <c r="J530" s="6">
        <v>1</v>
      </c>
      <c r="K530" s="6">
        <v>0</v>
      </c>
      <c r="L530" s="6">
        <v>0</v>
      </c>
    </row>
    <row r="531" spans="1:12" ht="12.75">
      <c r="A531" s="2" t="s">
        <v>1</v>
      </c>
      <c r="B531" s="3" t="s">
        <v>384</v>
      </c>
      <c r="C531" s="6">
        <v>16606815</v>
      </c>
      <c r="D531" s="6">
        <v>1211</v>
      </c>
      <c r="E531" s="6">
        <v>56226</v>
      </c>
      <c r="F531" s="6">
        <v>2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</row>
    <row r="532" spans="1:12" ht="12.75">
      <c r="A532" s="2" t="s">
        <v>1</v>
      </c>
      <c r="B532" s="3" t="s">
        <v>377</v>
      </c>
      <c r="C532" s="6">
        <v>0</v>
      </c>
      <c r="D532" s="6">
        <v>0</v>
      </c>
      <c r="E532" s="6">
        <v>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</row>
    <row r="533" spans="1:12" ht="12.75">
      <c r="A533" s="2" t="s">
        <v>1</v>
      </c>
      <c r="B533" s="3" t="s">
        <v>187</v>
      </c>
      <c r="C533" s="6">
        <v>2443365</v>
      </c>
      <c r="D533" s="6">
        <v>40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</row>
    <row r="534" spans="1:12" ht="12.75">
      <c r="A534" s="2" t="s">
        <v>1</v>
      </c>
      <c r="B534" s="3" t="s">
        <v>173</v>
      </c>
      <c r="C534" s="6">
        <v>18360775</v>
      </c>
      <c r="D534" s="6">
        <v>168</v>
      </c>
      <c r="E534" s="6">
        <v>40832</v>
      </c>
      <c r="F534" s="6">
        <v>1</v>
      </c>
      <c r="G534" s="6">
        <v>0</v>
      </c>
      <c r="H534" s="6">
        <v>17000</v>
      </c>
      <c r="I534" s="6">
        <v>0</v>
      </c>
      <c r="J534" s="6">
        <v>1</v>
      </c>
      <c r="K534" s="6">
        <v>0</v>
      </c>
      <c r="L534" s="6">
        <v>0</v>
      </c>
    </row>
    <row r="535" spans="1:12" ht="12.75">
      <c r="A535" s="2" t="s">
        <v>1</v>
      </c>
      <c r="B535" s="3" t="s">
        <v>378</v>
      </c>
      <c r="C535" s="6">
        <v>3420652</v>
      </c>
      <c r="D535" s="6">
        <v>100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</row>
    <row r="536" spans="1:12" ht="12.75">
      <c r="A536" s="2" t="s">
        <v>1</v>
      </c>
      <c r="B536" s="3" t="s">
        <v>31</v>
      </c>
      <c r="C536" s="6">
        <v>27286784</v>
      </c>
      <c r="D536" s="6">
        <v>574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</row>
    <row r="537" spans="1:12" ht="12.75">
      <c r="A537" s="2" t="s">
        <v>1</v>
      </c>
      <c r="B537" s="3" t="s">
        <v>51</v>
      </c>
      <c r="C537" s="6">
        <v>1617000</v>
      </c>
      <c r="D537" s="6">
        <v>52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</row>
    <row r="538" spans="1:12" ht="12.75">
      <c r="A538" s="2" t="s">
        <v>1</v>
      </c>
      <c r="B538" s="3" t="s">
        <v>385</v>
      </c>
      <c r="C538" s="6">
        <v>21056496</v>
      </c>
      <c r="D538" s="6">
        <v>408</v>
      </c>
      <c r="E538" s="6">
        <v>61788</v>
      </c>
      <c r="F538" s="6">
        <v>1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</row>
    <row r="539" spans="1:12" ht="12.75">
      <c r="A539" s="2" t="s">
        <v>1</v>
      </c>
      <c r="B539" s="3" t="s">
        <v>386</v>
      </c>
      <c r="C539" s="6">
        <v>22381652</v>
      </c>
      <c r="D539" s="6">
        <v>516</v>
      </c>
      <c r="E539" s="6">
        <v>13810</v>
      </c>
      <c r="F539" s="6">
        <v>1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</row>
    <row r="540" spans="1:12" ht="12.75">
      <c r="A540" s="2" t="s">
        <v>1</v>
      </c>
      <c r="B540" s="3" t="s">
        <v>437</v>
      </c>
      <c r="C540" s="6">
        <v>9573873</v>
      </c>
      <c r="D540" s="6">
        <v>51</v>
      </c>
      <c r="E540" s="6">
        <v>139875</v>
      </c>
      <c r="F540" s="6">
        <v>2</v>
      </c>
      <c r="G540" s="6">
        <v>0</v>
      </c>
      <c r="H540" s="6">
        <v>0</v>
      </c>
      <c r="I540" s="6">
        <v>0</v>
      </c>
      <c r="J540" s="6">
        <v>0</v>
      </c>
      <c r="K540" s="6">
        <v>0</v>
      </c>
      <c r="L540" s="6">
        <v>0</v>
      </c>
    </row>
    <row r="541" spans="1:12" ht="12.75">
      <c r="A541" s="2" t="s">
        <v>1</v>
      </c>
      <c r="B541" s="3" t="s">
        <v>197</v>
      </c>
      <c r="C541" s="6">
        <v>162392175</v>
      </c>
      <c r="D541" s="6">
        <v>5968</v>
      </c>
      <c r="E541" s="6">
        <v>2701500</v>
      </c>
      <c r="F541" s="6">
        <v>32</v>
      </c>
      <c r="G541" s="6">
        <v>392426</v>
      </c>
      <c r="H541" s="6">
        <v>0</v>
      </c>
      <c r="I541" s="6">
        <v>8</v>
      </c>
      <c r="J541" s="6">
        <v>0</v>
      </c>
      <c r="K541" s="6">
        <v>0</v>
      </c>
      <c r="L541" s="6">
        <v>0</v>
      </c>
    </row>
    <row r="542" spans="1:12" ht="12.75">
      <c r="A542" s="2" t="s">
        <v>1</v>
      </c>
      <c r="B542" s="3" t="s">
        <v>387</v>
      </c>
      <c r="C542" s="6">
        <v>21930500</v>
      </c>
      <c r="D542" s="6">
        <v>401</v>
      </c>
      <c r="E542" s="6">
        <v>267500</v>
      </c>
      <c r="F542" s="6">
        <v>6</v>
      </c>
      <c r="G542" s="6">
        <v>54860</v>
      </c>
      <c r="H542" s="6">
        <v>0</v>
      </c>
      <c r="I542" s="6">
        <v>2</v>
      </c>
      <c r="J542" s="6">
        <v>0</v>
      </c>
      <c r="K542" s="6">
        <v>0</v>
      </c>
      <c r="L542" s="6">
        <v>0</v>
      </c>
    </row>
    <row r="543" spans="1:12" ht="12.75">
      <c r="A543" s="2" t="s">
        <v>1</v>
      </c>
      <c r="B543" s="3" t="s">
        <v>388</v>
      </c>
      <c r="C543" s="6">
        <v>2654439</v>
      </c>
      <c r="D543" s="6">
        <v>57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0</v>
      </c>
      <c r="K543" s="6">
        <v>0</v>
      </c>
      <c r="L543" s="6">
        <v>0</v>
      </c>
    </row>
    <row r="544" spans="1:12" ht="12.75">
      <c r="A544" s="2" t="s">
        <v>1</v>
      </c>
      <c r="B544" s="3" t="s">
        <v>264</v>
      </c>
      <c r="C544" s="6">
        <v>14438625</v>
      </c>
      <c r="D544" s="6">
        <v>464</v>
      </c>
      <c r="E544" s="6">
        <v>210478</v>
      </c>
      <c r="F544" s="6">
        <v>6</v>
      </c>
      <c r="G544" s="6">
        <v>213000</v>
      </c>
      <c r="H544" s="6">
        <v>0</v>
      </c>
      <c r="I544" s="6">
        <v>2</v>
      </c>
      <c r="J544" s="6">
        <v>0</v>
      </c>
      <c r="K544" s="6">
        <v>0</v>
      </c>
      <c r="L544" s="6">
        <v>0</v>
      </c>
    </row>
    <row r="545" spans="1:12" ht="12.75">
      <c r="A545" s="2" t="s">
        <v>1</v>
      </c>
      <c r="B545" s="3" t="s">
        <v>70</v>
      </c>
      <c r="C545" s="6">
        <v>7649476</v>
      </c>
      <c r="D545" s="6">
        <v>244</v>
      </c>
      <c r="E545" s="6">
        <v>101623</v>
      </c>
      <c r="F545" s="6">
        <v>5</v>
      </c>
      <c r="G545" s="6">
        <v>5792</v>
      </c>
      <c r="H545" s="6">
        <v>0</v>
      </c>
      <c r="I545" s="6">
        <v>1</v>
      </c>
      <c r="J545" s="6">
        <v>0</v>
      </c>
      <c r="K545" s="6">
        <v>0</v>
      </c>
      <c r="L545" s="6">
        <v>0</v>
      </c>
    </row>
    <row r="546" spans="1:12" ht="12.75">
      <c r="A546" s="2" t="s">
        <v>1</v>
      </c>
      <c r="B546" s="3" t="s">
        <v>514</v>
      </c>
      <c r="C546" s="6">
        <v>12331665</v>
      </c>
      <c r="D546" s="6">
        <v>375</v>
      </c>
      <c r="E546" s="6">
        <v>77336</v>
      </c>
      <c r="F546" s="6">
        <v>4</v>
      </c>
      <c r="G546" s="6">
        <v>14740</v>
      </c>
      <c r="H546" s="6">
        <v>0</v>
      </c>
      <c r="I546" s="6">
        <v>1</v>
      </c>
      <c r="J546" s="6">
        <v>0</v>
      </c>
      <c r="K546" s="6">
        <v>0</v>
      </c>
      <c r="L546" s="6">
        <v>0</v>
      </c>
    </row>
    <row r="547" spans="1:12" ht="12.75">
      <c r="A547" s="2" t="s">
        <v>1</v>
      </c>
      <c r="B547" s="3" t="s">
        <v>217</v>
      </c>
      <c r="C547" s="6">
        <v>14297522</v>
      </c>
      <c r="D547" s="6">
        <v>232</v>
      </c>
      <c r="E547" s="6">
        <v>59922</v>
      </c>
      <c r="F547" s="6">
        <v>1</v>
      </c>
      <c r="G547" s="6">
        <v>0</v>
      </c>
      <c r="H547" s="6">
        <v>94790</v>
      </c>
      <c r="I547" s="6">
        <v>0</v>
      </c>
      <c r="J547" s="6">
        <v>1</v>
      </c>
      <c r="K547" s="6">
        <v>0</v>
      </c>
      <c r="L547" s="6">
        <v>0</v>
      </c>
    </row>
    <row r="548" spans="1:12" ht="12.75">
      <c r="A548" s="2" t="s">
        <v>1</v>
      </c>
      <c r="B548" s="3" t="s">
        <v>259</v>
      </c>
      <c r="C548" s="6">
        <v>10810000</v>
      </c>
      <c r="D548" s="6">
        <v>175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</row>
    <row r="549" spans="1:12" ht="12.75">
      <c r="A549" s="2" t="s">
        <v>1</v>
      </c>
      <c r="B549" s="3" t="s">
        <v>512</v>
      </c>
      <c r="C549" s="6">
        <v>70244242</v>
      </c>
      <c r="D549" s="6">
        <v>1515</v>
      </c>
      <c r="E549" s="6">
        <v>13399</v>
      </c>
      <c r="F549" s="6">
        <v>1</v>
      </c>
      <c r="G549" s="6">
        <v>13399</v>
      </c>
      <c r="H549" s="6">
        <v>0</v>
      </c>
      <c r="I549" s="6">
        <v>1</v>
      </c>
      <c r="J549" s="6">
        <v>0</v>
      </c>
      <c r="K549" s="6">
        <v>0</v>
      </c>
      <c r="L549" s="6">
        <v>0</v>
      </c>
    </row>
    <row r="550" spans="1:12" ht="12.75">
      <c r="A550" s="2" t="s">
        <v>1</v>
      </c>
      <c r="B550" s="3" t="s">
        <v>426</v>
      </c>
      <c r="C550" s="6">
        <v>9991734</v>
      </c>
      <c r="D550" s="6">
        <v>251</v>
      </c>
      <c r="E550" s="6">
        <v>23842</v>
      </c>
      <c r="F550" s="6">
        <v>1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</row>
    <row r="551" spans="1:12" ht="12.75">
      <c r="A551" s="2" t="s">
        <v>1</v>
      </c>
      <c r="B551" s="3" t="s">
        <v>427</v>
      </c>
      <c r="C551" s="6">
        <v>10615170</v>
      </c>
      <c r="D551" s="6">
        <v>304</v>
      </c>
      <c r="E551" s="6">
        <v>156345</v>
      </c>
      <c r="F551" s="6">
        <v>6</v>
      </c>
      <c r="G551" s="6">
        <v>0</v>
      </c>
      <c r="H551" s="6">
        <v>41912</v>
      </c>
      <c r="I551" s="6">
        <v>0</v>
      </c>
      <c r="J551" s="6">
        <v>1</v>
      </c>
      <c r="K551" s="6">
        <v>0</v>
      </c>
      <c r="L551" s="6">
        <v>0</v>
      </c>
    </row>
    <row r="552" spans="1:12" ht="12.75">
      <c r="A552" s="2" t="s">
        <v>1</v>
      </c>
      <c r="B552" s="3" t="s">
        <v>455</v>
      </c>
      <c r="C552" s="6">
        <v>7205146</v>
      </c>
      <c r="D552" s="6">
        <v>159</v>
      </c>
      <c r="E552" s="6">
        <v>239504</v>
      </c>
      <c r="F552" s="6">
        <v>5</v>
      </c>
      <c r="G552" s="6">
        <v>0</v>
      </c>
      <c r="H552" s="6">
        <v>29034</v>
      </c>
      <c r="I552" s="6">
        <v>0</v>
      </c>
      <c r="J552" s="6">
        <v>1</v>
      </c>
      <c r="K552" s="6">
        <v>0</v>
      </c>
      <c r="L552" s="6">
        <v>0</v>
      </c>
    </row>
    <row r="553" spans="1:12" ht="12.75">
      <c r="A553" s="2" t="s">
        <v>1</v>
      </c>
      <c r="B553" s="3" t="s">
        <v>428</v>
      </c>
      <c r="C553" s="6">
        <v>57187212</v>
      </c>
      <c r="D553" s="6">
        <v>1108</v>
      </c>
      <c r="E553" s="6">
        <v>423662</v>
      </c>
      <c r="F553" s="6">
        <v>12</v>
      </c>
      <c r="G553" s="6">
        <v>105500</v>
      </c>
      <c r="H553" s="6">
        <v>225677</v>
      </c>
      <c r="I553" s="6">
        <v>2</v>
      </c>
      <c r="J553" s="6">
        <v>4</v>
      </c>
      <c r="K553" s="6">
        <v>0</v>
      </c>
      <c r="L553" s="6">
        <v>0</v>
      </c>
    </row>
    <row r="554" spans="1:12" ht="12.75">
      <c r="A554" s="2" t="s">
        <v>1</v>
      </c>
      <c r="B554" s="3" t="s">
        <v>35</v>
      </c>
      <c r="C554" s="6">
        <v>7036000</v>
      </c>
      <c r="D554" s="6">
        <v>147</v>
      </c>
      <c r="E554" s="6">
        <v>19000</v>
      </c>
      <c r="F554" s="6">
        <v>1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</row>
    <row r="555" spans="1:12" ht="12.75">
      <c r="A555" s="2" t="s">
        <v>1</v>
      </c>
      <c r="B555" s="3" t="s">
        <v>389</v>
      </c>
      <c r="C555" s="6">
        <v>52671622</v>
      </c>
      <c r="D555" s="6">
        <v>250</v>
      </c>
      <c r="E555" s="6">
        <v>1188698</v>
      </c>
      <c r="F555" s="6">
        <v>4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 s="6">
        <v>0</v>
      </c>
    </row>
    <row r="556" spans="1:12" ht="12.75">
      <c r="A556" s="2" t="s">
        <v>1</v>
      </c>
      <c r="B556" s="3" t="s">
        <v>466</v>
      </c>
      <c r="C556" s="6">
        <v>8181595</v>
      </c>
      <c r="D556" s="6">
        <v>183</v>
      </c>
      <c r="E556" s="6">
        <v>3869</v>
      </c>
      <c r="F556" s="6">
        <v>1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</row>
    <row r="557" spans="1:12" ht="12.75">
      <c r="A557" s="2" t="s">
        <v>1</v>
      </c>
      <c r="B557" s="3" t="s">
        <v>52</v>
      </c>
      <c r="C557" s="6">
        <v>2925590</v>
      </c>
      <c r="D557" s="6">
        <v>74</v>
      </c>
      <c r="E557" s="6">
        <v>15966</v>
      </c>
      <c r="F557" s="6">
        <v>1</v>
      </c>
      <c r="G557" s="6">
        <v>0</v>
      </c>
      <c r="H557" s="6">
        <v>63579</v>
      </c>
      <c r="I557" s="6">
        <v>0</v>
      </c>
      <c r="J557" s="6">
        <v>1</v>
      </c>
      <c r="K557" s="6">
        <v>0</v>
      </c>
      <c r="L557" s="6">
        <v>0</v>
      </c>
    </row>
    <row r="558" spans="1:12" ht="12.75">
      <c r="A558" s="2" t="s">
        <v>1</v>
      </c>
      <c r="B558" s="3" t="s">
        <v>462</v>
      </c>
      <c r="C558" s="6">
        <v>4362000</v>
      </c>
      <c r="D558" s="6">
        <v>144</v>
      </c>
      <c r="E558" s="6">
        <v>17000</v>
      </c>
      <c r="F558" s="6">
        <v>2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</row>
    <row r="559" spans="1:12" ht="12.75">
      <c r="A559" s="2" t="s">
        <v>1</v>
      </c>
      <c r="B559" s="3" t="s">
        <v>120</v>
      </c>
      <c r="C559" s="6">
        <v>17304000</v>
      </c>
      <c r="D559" s="6">
        <v>359</v>
      </c>
      <c r="E559" s="6">
        <v>28000</v>
      </c>
      <c r="F559" s="6">
        <v>2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</row>
    <row r="560" spans="1:12" ht="12.75">
      <c r="A560" s="2" t="s">
        <v>1</v>
      </c>
      <c r="B560" s="3" t="s">
        <v>166</v>
      </c>
      <c r="C560" s="6">
        <v>61316288</v>
      </c>
      <c r="D560" s="6">
        <v>306</v>
      </c>
      <c r="E560" s="6">
        <v>186025</v>
      </c>
      <c r="F560" s="6">
        <v>1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</row>
    <row r="561" spans="1:12" ht="12.75">
      <c r="A561" s="2" t="s">
        <v>1</v>
      </c>
      <c r="B561" s="3" t="s">
        <v>390</v>
      </c>
      <c r="C561" s="6">
        <v>6671512</v>
      </c>
      <c r="D561" s="6">
        <v>163</v>
      </c>
      <c r="E561" s="6">
        <v>54617</v>
      </c>
      <c r="F561" s="6">
        <v>1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</row>
    <row r="562" spans="1:12" ht="12.75">
      <c r="A562" s="2" t="s">
        <v>1</v>
      </c>
      <c r="B562" s="3" t="s">
        <v>448</v>
      </c>
      <c r="C562" s="6">
        <v>14163900</v>
      </c>
      <c r="D562" s="6">
        <v>316</v>
      </c>
      <c r="E562" s="6">
        <v>137898</v>
      </c>
      <c r="F562" s="6">
        <v>3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</row>
    <row r="563" spans="1:12" ht="12.75">
      <c r="A563" s="2" t="s">
        <v>1</v>
      </c>
      <c r="B563" s="3" t="s">
        <v>112</v>
      </c>
      <c r="C563" s="6">
        <v>45859000</v>
      </c>
      <c r="D563" s="6">
        <v>464</v>
      </c>
      <c r="E563" s="6">
        <v>137000</v>
      </c>
      <c r="F563" s="6">
        <v>1</v>
      </c>
      <c r="G563" s="6">
        <v>108211</v>
      </c>
      <c r="H563" s="6">
        <v>0</v>
      </c>
      <c r="I563" s="6">
        <v>2</v>
      </c>
      <c r="J563" s="6">
        <v>0</v>
      </c>
      <c r="K563" s="6">
        <v>0</v>
      </c>
      <c r="L563" s="6">
        <v>0</v>
      </c>
    </row>
    <row r="564" spans="1:12" ht="12.75">
      <c r="A564" s="2" t="s">
        <v>1</v>
      </c>
      <c r="B564" s="3" t="s">
        <v>391</v>
      </c>
      <c r="C564" s="6">
        <v>22679571</v>
      </c>
      <c r="D564" s="6">
        <v>386</v>
      </c>
      <c r="E564" s="6">
        <v>160238</v>
      </c>
      <c r="F564" s="6">
        <v>1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</row>
    <row r="565" spans="1:12" ht="12.75">
      <c r="A565" s="2" t="s">
        <v>1</v>
      </c>
      <c r="B565" s="3" t="s">
        <v>392</v>
      </c>
      <c r="C565" s="6">
        <v>5788796</v>
      </c>
      <c r="D565" s="6">
        <v>179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</row>
    <row r="566" spans="1:12" ht="12.75">
      <c r="A566" s="2" t="s">
        <v>1</v>
      </c>
      <c r="B566" s="3" t="s">
        <v>490</v>
      </c>
      <c r="C566" s="6">
        <v>5383897</v>
      </c>
      <c r="D566" s="6">
        <v>146</v>
      </c>
      <c r="E566" s="6">
        <v>47589</v>
      </c>
      <c r="F566" s="6">
        <v>3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</row>
    <row r="567" spans="1:12" ht="12.75">
      <c r="A567" s="2" t="s">
        <v>1</v>
      </c>
      <c r="B567" s="3" t="s">
        <v>260</v>
      </c>
      <c r="C567" s="6">
        <v>7191000</v>
      </c>
      <c r="D567" s="6">
        <v>158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</row>
    <row r="568" spans="1:12" ht="12.75">
      <c r="A568" s="2" t="s">
        <v>1</v>
      </c>
      <c r="B568" s="3" t="s">
        <v>21</v>
      </c>
      <c r="C568" s="6">
        <v>14150610</v>
      </c>
      <c r="D568" s="6">
        <v>35</v>
      </c>
      <c r="E568" s="6">
        <v>123187</v>
      </c>
      <c r="F568" s="6">
        <v>1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</row>
    <row r="569" spans="1:12" ht="12.75">
      <c r="A569" s="2" t="s">
        <v>1</v>
      </c>
      <c r="B569" s="3" t="s">
        <v>83</v>
      </c>
      <c r="C569" s="6">
        <v>2713578745</v>
      </c>
      <c r="D569" s="6">
        <v>9158</v>
      </c>
      <c r="E569" s="6">
        <v>4378833</v>
      </c>
      <c r="F569" s="6">
        <v>28</v>
      </c>
      <c r="G569" s="6">
        <v>1614385</v>
      </c>
      <c r="H569" s="6">
        <v>67767</v>
      </c>
      <c r="I569" s="6">
        <v>12</v>
      </c>
      <c r="J569" s="6">
        <v>1</v>
      </c>
      <c r="K569" s="6">
        <v>0</v>
      </c>
      <c r="L569" s="6">
        <v>0</v>
      </c>
    </row>
    <row r="570" spans="1:12" ht="12.75">
      <c r="A570" s="2" t="s">
        <v>1</v>
      </c>
      <c r="B570" s="3" t="s">
        <v>393</v>
      </c>
      <c r="C570" s="6">
        <v>15968878</v>
      </c>
      <c r="D570" s="6">
        <v>173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</row>
    <row r="571" spans="1:12" ht="12.75">
      <c r="A571" s="2" t="s">
        <v>1</v>
      </c>
      <c r="B571" s="3" t="s">
        <v>248</v>
      </c>
      <c r="C571" s="6">
        <v>20426427</v>
      </c>
      <c r="D571" s="6">
        <v>641</v>
      </c>
      <c r="E571" s="6">
        <v>190152</v>
      </c>
      <c r="F571" s="6">
        <v>12</v>
      </c>
      <c r="G571" s="6">
        <v>37525</v>
      </c>
      <c r="H571" s="6">
        <v>63914</v>
      </c>
      <c r="I571" s="6">
        <v>2</v>
      </c>
      <c r="J571" s="6">
        <v>3</v>
      </c>
      <c r="K571" s="6">
        <v>0</v>
      </c>
      <c r="L571" s="6">
        <v>4</v>
      </c>
    </row>
    <row r="572" spans="1:12" ht="12.75">
      <c r="A572" s="2" t="s">
        <v>1</v>
      </c>
      <c r="B572" s="3" t="s">
        <v>14</v>
      </c>
      <c r="C572" s="6">
        <v>13604052</v>
      </c>
      <c r="D572" s="6">
        <v>198</v>
      </c>
      <c r="E572" s="6">
        <v>26689</v>
      </c>
      <c r="F572" s="6">
        <v>1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</row>
    <row r="573" spans="1:12" ht="12.75">
      <c r="A573" s="2" t="s">
        <v>1</v>
      </c>
      <c r="B573" s="3" t="s">
        <v>235</v>
      </c>
      <c r="C573" s="6">
        <v>266282446</v>
      </c>
      <c r="D573" s="6">
        <v>223</v>
      </c>
      <c r="E573" s="6">
        <v>3775</v>
      </c>
      <c r="F573" s="6">
        <v>1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</row>
    <row r="574" spans="1:12" ht="12.75">
      <c r="A574" s="2" t="s">
        <v>1</v>
      </c>
      <c r="B574" s="3" t="s">
        <v>32</v>
      </c>
      <c r="C574" s="6">
        <v>2414774</v>
      </c>
      <c r="D574" s="6">
        <v>55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</row>
    <row r="575" spans="1:12" ht="12.75">
      <c r="A575" s="2" t="s">
        <v>1</v>
      </c>
      <c r="B575" s="3" t="s">
        <v>143</v>
      </c>
      <c r="C575" s="6">
        <v>2019125</v>
      </c>
      <c r="D575" s="6">
        <v>50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</row>
    <row r="576" spans="1:12" ht="12.75">
      <c r="A576" s="2" t="s">
        <v>1</v>
      </c>
      <c r="B576" s="3" t="s">
        <v>19</v>
      </c>
      <c r="C576" s="6">
        <v>6930000</v>
      </c>
      <c r="D576" s="6">
        <v>77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</row>
    <row r="577" spans="1:12" ht="12.75">
      <c r="A577" s="2" t="s">
        <v>1</v>
      </c>
      <c r="B577" s="3" t="s">
        <v>44</v>
      </c>
      <c r="C577" s="6">
        <v>2121691</v>
      </c>
      <c r="D577" s="6">
        <v>60</v>
      </c>
      <c r="E577" s="6">
        <v>123520</v>
      </c>
      <c r="F577" s="6">
        <v>3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</row>
    <row r="578" spans="1:12" ht="12.75">
      <c r="A578" s="2" t="s">
        <v>1</v>
      </c>
      <c r="B578" s="3" t="s">
        <v>186</v>
      </c>
      <c r="C578" s="6">
        <v>5457084</v>
      </c>
      <c r="D578" s="6">
        <v>130</v>
      </c>
      <c r="E578" s="6">
        <v>94543</v>
      </c>
      <c r="F578" s="6">
        <v>2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</row>
    <row r="579" spans="1:12" ht="12.75">
      <c r="A579" s="2" t="s">
        <v>1</v>
      </c>
      <c r="B579" s="3" t="s">
        <v>224</v>
      </c>
      <c r="C579" s="6">
        <v>18893000</v>
      </c>
      <c r="D579" s="6">
        <v>306</v>
      </c>
      <c r="E579" s="6">
        <v>32000</v>
      </c>
      <c r="F579" s="6">
        <v>1</v>
      </c>
      <c r="G579" s="6">
        <v>0</v>
      </c>
      <c r="H579" s="6">
        <v>0</v>
      </c>
      <c r="I579" s="6">
        <v>0</v>
      </c>
      <c r="J579" s="6">
        <v>0</v>
      </c>
      <c r="K579" s="6">
        <v>0</v>
      </c>
      <c r="L579" s="6">
        <v>0</v>
      </c>
    </row>
    <row r="580" spans="1:12" ht="12.75">
      <c r="A580" s="2" t="s">
        <v>1</v>
      </c>
      <c r="B580" s="3" t="s">
        <v>394</v>
      </c>
      <c r="C580" s="6">
        <v>2606</v>
      </c>
      <c r="D580" s="6">
        <v>1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</row>
    <row r="581" spans="1:12" ht="12.75">
      <c r="A581" s="2" t="s">
        <v>1</v>
      </c>
      <c r="B581" s="3" t="s">
        <v>395</v>
      </c>
      <c r="C581" s="6">
        <v>11618681</v>
      </c>
      <c r="D581" s="6">
        <v>314</v>
      </c>
      <c r="E581" s="6">
        <v>367360</v>
      </c>
      <c r="F581" s="6">
        <v>8</v>
      </c>
      <c r="G581" s="6">
        <v>0</v>
      </c>
      <c r="H581" s="6">
        <v>78800</v>
      </c>
      <c r="I581" s="6">
        <v>0</v>
      </c>
      <c r="J581" s="6">
        <v>2</v>
      </c>
      <c r="K581" s="6">
        <v>0</v>
      </c>
      <c r="L581" s="6">
        <v>0</v>
      </c>
    </row>
    <row r="582" spans="1:12" ht="12.75">
      <c r="A582" s="2" t="s">
        <v>1</v>
      </c>
      <c r="B582" s="3" t="s">
        <v>423</v>
      </c>
      <c r="C582" s="6">
        <v>17072930</v>
      </c>
      <c r="D582" s="6">
        <v>596</v>
      </c>
      <c r="E582" s="6">
        <v>147898</v>
      </c>
      <c r="F582" s="6">
        <v>3</v>
      </c>
      <c r="G582" s="6">
        <v>1</v>
      </c>
      <c r="H582" s="6">
        <v>65497</v>
      </c>
      <c r="I582" s="6">
        <v>1</v>
      </c>
      <c r="J582" s="6">
        <v>1</v>
      </c>
      <c r="K582" s="6">
        <v>0</v>
      </c>
      <c r="L582" s="6">
        <v>0</v>
      </c>
    </row>
    <row r="583" spans="1:12" ht="12.75">
      <c r="A583" s="2" t="s">
        <v>1</v>
      </c>
      <c r="B583" s="3" t="s">
        <v>149</v>
      </c>
      <c r="C583" s="6">
        <v>360886794</v>
      </c>
      <c r="D583" s="6">
        <v>5626</v>
      </c>
      <c r="E583" s="6">
        <v>392545</v>
      </c>
      <c r="F583" s="6">
        <v>9</v>
      </c>
      <c r="G583" s="6">
        <v>193546</v>
      </c>
      <c r="H583" s="6">
        <v>179943</v>
      </c>
      <c r="I583" s="6">
        <v>3</v>
      </c>
      <c r="J583" s="6">
        <v>3</v>
      </c>
      <c r="K583" s="6">
        <v>0</v>
      </c>
      <c r="L583" s="6">
        <v>0</v>
      </c>
    </row>
    <row r="584" spans="1:12" ht="12.75">
      <c r="A584" s="2" t="s">
        <v>1</v>
      </c>
      <c r="B584" s="3" t="s">
        <v>77</v>
      </c>
      <c r="C584" s="6">
        <v>15095657</v>
      </c>
      <c r="D584" s="6">
        <v>201</v>
      </c>
      <c r="E584" s="6">
        <v>1231000</v>
      </c>
      <c r="F584" s="6">
        <v>2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</row>
    <row r="585" spans="1:12" ht="12.75">
      <c r="A585" s="2" t="s">
        <v>1</v>
      </c>
      <c r="B585" s="3" t="s">
        <v>307</v>
      </c>
      <c r="C585" s="6">
        <v>2867945</v>
      </c>
      <c r="D585" s="6">
        <v>40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0</v>
      </c>
    </row>
    <row r="586" spans="1:12" ht="12.75">
      <c r="A586" s="2" t="s">
        <v>1</v>
      </c>
      <c r="B586" s="3" t="s">
        <v>85</v>
      </c>
      <c r="C586" s="6">
        <v>29624191</v>
      </c>
      <c r="D586" s="6">
        <v>563</v>
      </c>
      <c r="E586" s="6">
        <v>81939</v>
      </c>
      <c r="F586" s="6">
        <v>3</v>
      </c>
      <c r="G586" s="6">
        <v>23166</v>
      </c>
      <c r="H586" s="6">
        <v>0</v>
      </c>
      <c r="I586" s="6">
        <v>1</v>
      </c>
      <c r="J586" s="6">
        <v>0</v>
      </c>
      <c r="K586" s="6">
        <v>0</v>
      </c>
      <c r="L586" s="6">
        <v>0</v>
      </c>
    </row>
    <row r="587" spans="1:12" ht="12.75">
      <c r="A587" s="2" t="s">
        <v>1</v>
      </c>
      <c r="B587" s="3" t="s">
        <v>508</v>
      </c>
      <c r="C587" s="6">
        <v>367400636</v>
      </c>
      <c r="D587" s="6">
        <v>5656</v>
      </c>
      <c r="E587" s="6">
        <v>2076000</v>
      </c>
      <c r="F587" s="6">
        <v>72</v>
      </c>
      <c r="G587" s="6">
        <v>660576</v>
      </c>
      <c r="H587" s="6">
        <v>89536</v>
      </c>
      <c r="I587" s="6">
        <v>13</v>
      </c>
      <c r="J587" s="6">
        <v>2</v>
      </c>
      <c r="K587" s="6">
        <v>0</v>
      </c>
      <c r="L587" s="6">
        <v>0</v>
      </c>
    </row>
    <row r="588" spans="1:12" ht="12.75">
      <c r="A588" s="2" t="s">
        <v>1</v>
      </c>
      <c r="B588" s="3" t="s">
        <v>138</v>
      </c>
      <c r="C588" s="6">
        <v>577649700</v>
      </c>
      <c r="D588" s="6">
        <v>151</v>
      </c>
      <c r="E588" s="6">
        <v>0</v>
      </c>
      <c r="F588" s="6">
        <v>0</v>
      </c>
      <c r="G588" s="6">
        <v>0</v>
      </c>
      <c r="H588" s="6">
        <v>11489000</v>
      </c>
      <c r="I588" s="6">
        <v>0</v>
      </c>
      <c r="J588" s="6">
        <v>3</v>
      </c>
      <c r="K588" s="6">
        <v>0</v>
      </c>
      <c r="L588" s="6">
        <v>0</v>
      </c>
    </row>
    <row r="589" spans="1:12" ht="12.75">
      <c r="A589" s="2" t="s">
        <v>1</v>
      </c>
      <c r="B589" s="3" t="s">
        <v>138</v>
      </c>
      <c r="C589" s="6">
        <v>780340000</v>
      </c>
      <c r="D589" s="6">
        <v>11385</v>
      </c>
      <c r="E589" s="6">
        <v>3366000</v>
      </c>
      <c r="F589" s="6">
        <v>69</v>
      </c>
      <c r="G589" s="6">
        <v>974991</v>
      </c>
      <c r="H589" s="6">
        <v>760697</v>
      </c>
      <c r="I589" s="6">
        <v>17</v>
      </c>
      <c r="J589" s="6">
        <v>11</v>
      </c>
      <c r="K589" s="6">
        <v>0</v>
      </c>
      <c r="L589" s="6">
        <v>0</v>
      </c>
    </row>
    <row r="590" spans="1:12" ht="12.75">
      <c r="A590" s="2" t="s">
        <v>1</v>
      </c>
      <c r="B590" s="3" t="s">
        <v>403</v>
      </c>
      <c r="C590" s="6">
        <v>7190454</v>
      </c>
      <c r="D590" s="6">
        <v>18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</row>
    <row r="591" spans="1:12" ht="12.75">
      <c r="A591" s="2" t="s">
        <v>1</v>
      </c>
      <c r="B591" s="3" t="s">
        <v>230</v>
      </c>
      <c r="C591" s="6">
        <v>5650741</v>
      </c>
      <c r="D591" s="6">
        <v>79</v>
      </c>
      <c r="E591" s="6">
        <v>61400</v>
      </c>
      <c r="F591" s="6">
        <v>1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</row>
    <row r="592" spans="1:12" ht="12.75">
      <c r="A592" s="2" t="s">
        <v>1</v>
      </c>
      <c r="B592" s="3" t="s">
        <v>190</v>
      </c>
      <c r="C592" s="6">
        <v>20947000</v>
      </c>
      <c r="D592" s="6">
        <v>122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</row>
    <row r="593" spans="1:12" ht="12.75">
      <c r="A593" s="2" t="s">
        <v>1</v>
      </c>
      <c r="B593" s="3" t="s">
        <v>219</v>
      </c>
      <c r="C593" s="6">
        <v>12206896</v>
      </c>
      <c r="D593" s="6">
        <v>299</v>
      </c>
      <c r="E593" s="6">
        <v>252698</v>
      </c>
      <c r="F593" s="6">
        <v>8</v>
      </c>
      <c r="G593" s="6">
        <v>65623</v>
      </c>
      <c r="H593" s="6">
        <v>99266</v>
      </c>
      <c r="I593" s="6">
        <v>2</v>
      </c>
      <c r="J593" s="6">
        <v>2</v>
      </c>
      <c r="K593" s="6">
        <v>0</v>
      </c>
      <c r="L593" s="6">
        <v>0</v>
      </c>
    </row>
    <row r="594" spans="1:12" ht="12.75">
      <c r="A594" s="2" t="s">
        <v>1</v>
      </c>
      <c r="B594" s="3" t="s">
        <v>424</v>
      </c>
      <c r="C594" s="6">
        <v>3026325</v>
      </c>
      <c r="D594" s="6">
        <v>100</v>
      </c>
      <c r="E594" s="6">
        <v>68712</v>
      </c>
      <c r="F594" s="6">
        <v>3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</row>
    <row r="595" spans="1:12" ht="12.75">
      <c r="A595" s="2" t="s">
        <v>1</v>
      </c>
      <c r="B595" s="3" t="s">
        <v>59</v>
      </c>
      <c r="C595" s="6">
        <v>32511302</v>
      </c>
      <c r="D595" s="6">
        <v>463</v>
      </c>
      <c r="E595" s="6">
        <v>7680</v>
      </c>
      <c r="F595" s="6">
        <v>1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  <c r="L595" s="6">
        <v>0</v>
      </c>
    </row>
    <row r="596" spans="1:12" ht="12.75">
      <c r="A596" s="2" t="s">
        <v>1</v>
      </c>
      <c r="B596" s="3" t="s">
        <v>411</v>
      </c>
      <c r="C596" s="6">
        <v>13475000</v>
      </c>
      <c r="D596" s="6">
        <v>52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</row>
    <row r="597" spans="1:12" ht="12.75">
      <c r="A597" s="2" t="s">
        <v>1</v>
      </c>
      <c r="B597" s="3" t="s">
        <v>404</v>
      </c>
      <c r="C597" s="6">
        <v>38268500</v>
      </c>
      <c r="D597" s="6">
        <v>637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</row>
    <row r="598" spans="1:12" ht="12.75">
      <c r="A598" s="2" t="s">
        <v>1</v>
      </c>
      <c r="B598" s="3" t="s">
        <v>396</v>
      </c>
      <c r="C598" s="6">
        <v>11324060</v>
      </c>
      <c r="D598" s="6">
        <v>150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</row>
    <row r="599" spans="1:12" ht="12.75">
      <c r="A599" s="2" t="s">
        <v>1</v>
      </c>
      <c r="B599" s="3" t="s">
        <v>397</v>
      </c>
      <c r="C599" s="6">
        <v>4431348</v>
      </c>
      <c r="D599" s="6">
        <v>58</v>
      </c>
      <c r="E599" s="6">
        <v>228600</v>
      </c>
      <c r="F599" s="6">
        <v>2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6">
        <v>0</v>
      </c>
    </row>
    <row r="600" spans="1:12" ht="12.75">
      <c r="A600" s="2" t="s">
        <v>1</v>
      </c>
      <c r="B600" s="3" t="s">
        <v>398</v>
      </c>
      <c r="C600" s="6">
        <v>0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</row>
    <row r="601" spans="1:12" ht="12.75">
      <c r="A601" s="2" t="s">
        <v>1</v>
      </c>
      <c r="B601" s="3" t="s">
        <v>20</v>
      </c>
      <c r="C601" s="6">
        <v>2398109</v>
      </c>
      <c r="D601" s="6">
        <v>70</v>
      </c>
      <c r="E601" s="6">
        <v>77604</v>
      </c>
      <c r="F601" s="6">
        <v>2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</row>
    <row r="602" spans="1:12" ht="12.75">
      <c r="A602" s="2" t="s">
        <v>1</v>
      </c>
      <c r="B602" s="3" t="s">
        <v>233</v>
      </c>
      <c r="C602" s="6">
        <v>41232289</v>
      </c>
      <c r="D602" s="6">
        <v>1036</v>
      </c>
      <c r="E602" s="6">
        <v>523232</v>
      </c>
      <c r="F602" s="6">
        <v>11</v>
      </c>
      <c r="G602" s="6">
        <v>0</v>
      </c>
      <c r="H602" s="6">
        <v>196000</v>
      </c>
      <c r="I602" s="6">
        <v>0</v>
      </c>
      <c r="J602" s="6">
        <v>2</v>
      </c>
      <c r="K602" s="6">
        <v>0</v>
      </c>
      <c r="L602" s="6">
        <v>0</v>
      </c>
    </row>
    <row r="603" spans="1:12" ht="12.75">
      <c r="A603" s="2" t="s">
        <v>1</v>
      </c>
      <c r="B603" s="3" t="s">
        <v>405</v>
      </c>
      <c r="C603" s="6">
        <v>396115229</v>
      </c>
      <c r="D603" s="6">
        <v>9204</v>
      </c>
      <c r="E603" s="6">
        <v>456854</v>
      </c>
      <c r="F603" s="6">
        <v>4</v>
      </c>
      <c r="G603" s="6">
        <v>381228</v>
      </c>
      <c r="H603" s="6">
        <v>37179</v>
      </c>
      <c r="I603" s="6">
        <v>2</v>
      </c>
      <c r="J603" s="6">
        <v>1</v>
      </c>
      <c r="K603" s="6">
        <v>0</v>
      </c>
      <c r="L603" s="6">
        <v>0</v>
      </c>
    </row>
    <row r="604" spans="1:12" ht="12.75">
      <c r="A604" s="2" t="s">
        <v>1</v>
      </c>
      <c r="B604" s="3" t="s">
        <v>255</v>
      </c>
      <c r="C604" s="6">
        <v>1422787</v>
      </c>
      <c r="D604" s="6">
        <v>8</v>
      </c>
      <c r="E604" s="6">
        <v>30439</v>
      </c>
      <c r="F604" s="6">
        <v>1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</row>
    <row r="605" spans="1:12" ht="12.75">
      <c r="A605" s="2" t="s">
        <v>1</v>
      </c>
      <c r="B605" s="3" t="s">
        <v>406</v>
      </c>
      <c r="C605" s="6">
        <v>7083443</v>
      </c>
      <c r="D605" s="6">
        <v>186</v>
      </c>
      <c r="E605" s="6">
        <v>132041</v>
      </c>
      <c r="F605" s="6">
        <v>4</v>
      </c>
      <c r="G605" s="6">
        <v>0</v>
      </c>
      <c r="H605" s="6">
        <v>0</v>
      </c>
      <c r="I605" s="6">
        <v>0</v>
      </c>
      <c r="J605" s="6">
        <v>0</v>
      </c>
      <c r="K605" s="6">
        <v>0</v>
      </c>
      <c r="L605" s="6">
        <v>0</v>
      </c>
    </row>
    <row r="606" spans="1:12" ht="12.75">
      <c r="A606" s="2" t="s">
        <v>1</v>
      </c>
      <c r="B606" s="3" t="s">
        <v>407</v>
      </c>
      <c r="C606" s="6">
        <v>34563000</v>
      </c>
      <c r="D606" s="6">
        <v>698</v>
      </c>
      <c r="E606" s="6">
        <v>99411</v>
      </c>
      <c r="F606" s="6">
        <v>1</v>
      </c>
      <c r="G606" s="6">
        <v>570500</v>
      </c>
      <c r="H606" s="6">
        <v>146500</v>
      </c>
      <c r="I606" s="6">
        <v>4</v>
      </c>
      <c r="J606" s="6">
        <v>1</v>
      </c>
      <c r="K606" s="6">
        <v>0</v>
      </c>
      <c r="L606" s="6">
        <v>0</v>
      </c>
    </row>
    <row r="607" spans="1:12" ht="12.75">
      <c r="A607" s="2" t="s">
        <v>1</v>
      </c>
      <c r="B607" s="3" t="s">
        <v>227</v>
      </c>
      <c r="C607" s="6">
        <v>5127979</v>
      </c>
      <c r="D607" s="6">
        <v>57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</row>
    <row r="608" spans="1:12" ht="12.75">
      <c r="A608" s="2" t="s">
        <v>1</v>
      </c>
      <c r="B608" s="3" t="s">
        <v>13</v>
      </c>
      <c r="C608" s="6">
        <v>1625217</v>
      </c>
      <c r="D608" s="6">
        <v>34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</row>
    <row r="609" spans="1:12" ht="12.75">
      <c r="A609" s="4"/>
      <c r="B609" s="5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 spans="1:12" ht="12.75">
      <c r="A610" s="18"/>
      <c r="B610" s="18">
        <f>COUNTA(B160:B608)</f>
        <v>449</v>
      </c>
      <c r="C610" s="19">
        <f>SUM(C160:C608)</f>
        <v>23977916860</v>
      </c>
      <c r="D610" s="19">
        <f aca="true" t="shared" si="6" ref="D610:L610">SUM(D160:D608)</f>
        <v>307123</v>
      </c>
      <c r="E610" s="19">
        <f t="shared" si="6"/>
        <v>97539666</v>
      </c>
      <c r="F610" s="19">
        <f t="shared" si="6"/>
        <v>1675</v>
      </c>
      <c r="G610" s="19">
        <f t="shared" si="6"/>
        <v>25923245</v>
      </c>
      <c r="H610" s="19">
        <f t="shared" si="6"/>
        <v>24447447</v>
      </c>
      <c r="I610" s="19">
        <f t="shared" si="6"/>
        <v>336</v>
      </c>
      <c r="J610" s="19">
        <f t="shared" si="6"/>
        <v>163</v>
      </c>
      <c r="K610" s="19">
        <f t="shared" si="6"/>
        <v>6</v>
      </c>
      <c r="L610" s="19">
        <f t="shared" si="6"/>
        <v>6</v>
      </c>
    </row>
    <row r="612" ht="12.75">
      <c r="B612" s="17" t="s">
        <v>683</v>
      </c>
    </row>
    <row r="613" spans="1:4" ht="12.75">
      <c r="A613" s="4" t="s">
        <v>1</v>
      </c>
      <c r="B613" s="14" t="s">
        <v>620</v>
      </c>
      <c r="C613" s="14" t="s">
        <v>621</v>
      </c>
      <c r="D613" s="15" t="s">
        <v>668</v>
      </c>
    </row>
    <row r="614" spans="1:4" ht="12.75">
      <c r="A614" s="4" t="s">
        <v>1</v>
      </c>
      <c r="B614" s="14" t="s">
        <v>622</v>
      </c>
      <c r="C614" s="14" t="s">
        <v>623</v>
      </c>
      <c r="D614" s="15" t="s">
        <v>668</v>
      </c>
    </row>
    <row r="615" spans="1:4" ht="12.75">
      <c r="A615" s="4" t="s">
        <v>1</v>
      </c>
      <c r="B615" s="14" t="s">
        <v>624</v>
      </c>
      <c r="C615" s="14" t="s">
        <v>625</v>
      </c>
      <c r="D615" s="15" t="s">
        <v>668</v>
      </c>
    </row>
    <row r="616" spans="1:4" ht="12.75">
      <c r="A616" s="4" t="s">
        <v>1</v>
      </c>
      <c r="B616" s="14" t="s">
        <v>626</v>
      </c>
      <c r="C616" s="14" t="s">
        <v>627</v>
      </c>
      <c r="D616" s="15" t="s">
        <v>668</v>
      </c>
    </row>
    <row r="617" spans="1:4" ht="12.75">
      <c r="A617" s="4" t="s">
        <v>1</v>
      </c>
      <c r="B617" s="14" t="s">
        <v>628</v>
      </c>
      <c r="C617" s="14" t="s">
        <v>629</v>
      </c>
      <c r="D617" s="15" t="s">
        <v>668</v>
      </c>
    </row>
    <row r="618" spans="1:4" ht="12.75">
      <c r="A618" s="4" t="s">
        <v>1</v>
      </c>
      <c r="B618" s="14" t="s">
        <v>630</v>
      </c>
      <c r="C618" s="14" t="s">
        <v>631</v>
      </c>
      <c r="D618" s="15" t="s">
        <v>668</v>
      </c>
    </row>
    <row r="619" spans="1:4" ht="12.75">
      <c r="A619" s="4" t="s">
        <v>1</v>
      </c>
      <c r="B619" s="14" t="s">
        <v>632</v>
      </c>
      <c r="C619" s="14" t="s">
        <v>633</v>
      </c>
      <c r="D619" s="15" t="s">
        <v>668</v>
      </c>
    </row>
    <row r="620" spans="1:4" ht="12.75">
      <c r="A620" s="4" t="s">
        <v>1</v>
      </c>
      <c r="B620" s="14" t="s">
        <v>634</v>
      </c>
      <c r="C620" s="14" t="s">
        <v>623</v>
      </c>
      <c r="D620" s="15" t="s">
        <v>668</v>
      </c>
    </row>
    <row r="621" spans="1:4" ht="12.75">
      <c r="A621" s="4" t="s">
        <v>1</v>
      </c>
      <c r="B621" s="14" t="s">
        <v>635</v>
      </c>
      <c r="C621" s="14" t="s">
        <v>636</v>
      </c>
      <c r="D621" s="15" t="s">
        <v>668</v>
      </c>
    </row>
    <row r="622" spans="1:4" ht="12.75">
      <c r="A622" s="4" t="s">
        <v>1</v>
      </c>
      <c r="B622" s="14" t="s">
        <v>637</v>
      </c>
      <c r="C622" s="14" t="s">
        <v>638</v>
      </c>
      <c r="D622" s="15" t="s">
        <v>668</v>
      </c>
    </row>
    <row r="623" spans="1:4" ht="12.75">
      <c r="A623" s="4" t="s">
        <v>1</v>
      </c>
      <c r="B623" s="14" t="s">
        <v>639</v>
      </c>
      <c r="C623" s="14" t="s">
        <v>640</v>
      </c>
      <c r="D623" s="15" t="s">
        <v>668</v>
      </c>
    </row>
    <row r="624" spans="1:4" ht="12.75">
      <c r="A624" s="4" t="s">
        <v>1</v>
      </c>
      <c r="B624" s="14" t="s">
        <v>641</v>
      </c>
      <c r="C624" s="14" t="s">
        <v>642</v>
      </c>
      <c r="D624" s="15" t="s">
        <v>668</v>
      </c>
    </row>
    <row r="625" spans="1:4" ht="12.75">
      <c r="A625" s="4" t="s">
        <v>1</v>
      </c>
      <c r="B625" s="14" t="s">
        <v>643</v>
      </c>
      <c r="C625" s="14" t="s">
        <v>623</v>
      </c>
      <c r="D625" s="15" t="s">
        <v>668</v>
      </c>
    </row>
    <row r="626" spans="1:4" ht="12.75">
      <c r="A626" s="4" t="s">
        <v>1</v>
      </c>
      <c r="B626" s="14" t="s">
        <v>644</v>
      </c>
      <c r="C626" s="14" t="s">
        <v>645</v>
      </c>
      <c r="D626" s="15" t="s">
        <v>668</v>
      </c>
    </row>
    <row r="627" spans="1:4" ht="12.75">
      <c r="A627" s="4" t="s">
        <v>8</v>
      </c>
      <c r="B627" s="14" t="s">
        <v>646</v>
      </c>
      <c r="C627" s="14" t="s">
        <v>660</v>
      </c>
      <c r="D627" s="14" t="s">
        <v>661</v>
      </c>
    </row>
    <row r="628" spans="1:4" ht="12.75">
      <c r="A628" s="4" t="s">
        <v>8</v>
      </c>
      <c r="B628" s="14" t="s">
        <v>647</v>
      </c>
      <c r="C628" s="14" t="s">
        <v>662</v>
      </c>
      <c r="D628" s="14" t="s">
        <v>663</v>
      </c>
    </row>
    <row r="629" spans="1:4" ht="12.75">
      <c r="A629" s="4" t="s">
        <v>8</v>
      </c>
      <c r="B629" s="14" t="s">
        <v>425</v>
      </c>
      <c r="C629" s="14" t="s">
        <v>664</v>
      </c>
      <c r="D629" s="14" t="s">
        <v>665</v>
      </c>
    </row>
    <row r="630" spans="1:4" ht="12.75">
      <c r="A630" s="4" t="s">
        <v>8</v>
      </c>
      <c r="B630" s="14" t="s">
        <v>648</v>
      </c>
      <c r="C630" s="14" t="s">
        <v>666</v>
      </c>
      <c r="D630" s="14" t="s">
        <v>667</v>
      </c>
    </row>
    <row r="631" spans="1:4" ht="12.75">
      <c r="A631" s="4" t="s">
        <v>8</v>
      </c>
      <c r="B631" s="14" t="s">
        <v>649</v>
      </c>
      <c r="C631" s="14" t="s">
        <v>623</v>
      </c>
      <c r="D631" s="14" t="s">
        <v>668</v>
      </c>
    </row>
    <row r="632" spans="1:4" ht="12.75">
      <c r="A632" s="4" t="s">
        <v>8</v>
      </c>
      <c r="B632" s="14" t="s">
        <v>650</v>
      </c>
      <c r="C632" s="14" t="s">
        <v>669</v>
      </c>
      <c r="D632" s="14" t="s">
        <v>661</v>
      </c>
    </row>
    <row r="633" spans="1:4" ht="12.75">
      <c r="A633" s="4" t="s">
        <v>8</v>
      </c>
      <c r="B633" s="14" t="s">
        <v>651</v>
      </c>
      <c r="C633" s="14" t="s">
        <v>670</v>
      </c>
      <c r="D633" s="14" t="s">
        <v>671</v>
      </c>
    </row>
    <row r="634" spans="1:4" ht="12.75">
      <c r="A634" s="4" t="s">
        <v>8</v>
      </c>
      <c r="B634" s="14" t="s">
        <v>652</v>
      </c>
      <c r="C634" s="14" t="s">
        <v>672</v>
      </c>
      <c r="D634" s="14" t="s">
        <v>668</v>
      </c>
    </row>
    <row r="635" spans="1:4" ht="12.75">
      <c r="A635" s="4" t="s">
        <v>8</v>
      </c>
      <c r="B635" s="14" t="s">
        <v>653</v>
      </c>
      <c r="C635" s="14" t="s">
        <v>673</v>
      </c>
      <c r="D635" s="14" t="s">
        <v>661</v>
      </c>
    </row>
    <row r="636" spans="1:4" ht="12.75">
      <c r="A636" s="4" t="s">
        <v>8</v>
      </c>
      <c r="B636" s="14" t="s">
        <v>654</v>
      </c>
      <c r="C636" s="14" t="s">
        <v>674</v>
      </c>
      <c r="D636" s="14" t="s">
        <v>675</v>
      </c>
    </row>
    <row r="637" spans="1:4" ht="12.75">
      <c r="A637" s="4" t="s">
        <v>8</v>
      </c>
      <c r="B637" s="14" t="s">
        <v>655</v>
      </c>
      <c r="C637" s="14" t="s">
        <v>660</v>
      </c>
      <c r="D637" s="14" t="s">
        <v>661</v>
      </c>
    </row>
    <row r="638" spans="1:4" ht="12.75">
      <c r="A638" s="4" t="s">
        <v>8</v>
      </c>
      <c r="B638" s="14" t="s">
        <v>656</v>
      </c>
      <c r="C638" s="14" t="s">
        <v>676</v>
      </c>
      <c r="D638" s="14" t="s">
        <v>677</v>
      </c>
    </row>
    <row r="639" spans="1:4" ht="12.75">
      <c r="A639" s="4" t="s">
        <v>8</v>
      </c>
      <c r="B639" s="14" t="s">
        <v>657</v>
      </c>
      <c r="C639" s="14" t="s">
        <v>678</v>
      </c>
      <c r="D639" s="14" t="s">
        <v>677</v>
      </c>
    </row>
    <row r="640" spans="1:4" ht="12.75">
      <c r="A640" s="4" t="s">
        <v>8</v>
      </c>
      <c r="B640" s="14" t="s">
        <v>658</v>
      </c>
      <c r="C640" s="14" t="s">
        <v>679</v>
      </c>
      <c r="D640" s="14" t="s">
        <v>680</v>
      </c>
    </row>
    <row r="641" spans="1:4" ht="12.75">
      <c r="A641" s="4" t="s">
        <v>8</v>
      </c>
      <c r="B641" s="14" t="s">
        <v>659</v>
      </c>
      <c r="C641" s="14" t="s">
        <v>681</v>
      </c>
      <c r="D641" s="14" t="s">
        <v>682</v>
      </c>
    </row>
  </sheetData>
  <printOptions/>
  <pageMargins left="0.5" right="0.5" top="0.9" bottom="0.9" header="0.25" footer="0.25"/>
  <pageSetup fitToHeight="100" horizontalDpi="600" verticalDpi="600" orientation="landscape" scale="61" r:id="rId1"/>
  <headerFooter alignWithMargins="0">
    <oddHeader>&amp;C&amp;"Times New Roman,Regular"DEFAULT AND FORECLOSURE REPORT JULY 1, 2005 - DECEMBER 31, 2005</oddHeader>
    <oddFooter>&amp;CPage &amp;P</oddFooter>
  </headerFooter>
  <rowBreaks count="3" manualBreakCount="3">
    <brk id="54" max="255" man="1"/>
    <brk id="158" max="255" man="1"/>
    <brk id="6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IDFPR</cp:lastModifiedBy>
  <cp:lastPrinted>2006-10-23T19:11:20Z</cp:lastPrinted>
  <dcterms:created xsi:type="dcterms:W3CDTF">2006-08-01T20:22:35Z</dcterms:created>
  <dcterms:modified xsi:type="dcterms:W3CDTF">2006-10-24T19:55:41Z</dcterms:modified>
  <cp:category/>
  <cp:version/>
  <cp:contentType/>
  <cp:contentStatus/>
</cp:coreProperties>
</file>